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重度护理补贴统计表" sheetId="1" r:id="rId1"/>
  </sheets>
  <externalReferences>
    <externalReference r:id="rId2"/>
  </externalReferences>
  <definedNames>
    <definedName name="_xlnm.Print_Titles">[1]群巴克镇!$A$1:$IV$2</definedName>
    <definedName name="_xlnm._FilterDatabase" hidden="1">[1]群巴克镇!$B$1:$L$243</definedName>
  </definedNames>
  <calcPr calcId="144525"/>
</workbook>
</file>

<file path=xl/sharedStrings.xml><?xml version="1.0" encoding="utf-8"?>
<sst xmlns="http://schemas.openxmlformats.org/spreadsheetml/2006/main" count="20" uniqueCount="19">
  <si>
    <t>轮台县2023年5月份重度护理补贴人数统计表</t>
  </si>
  <si>
    <t>填报单位：轮台县民政局                                                     填报时间：2023年4月6日</t>
  </si>
  <si>
    <t>序号</t>
  </si>
  <si>
    <t>乡镇</t>
  </si>
  <si>
    <t>护理补贴</t>
  </si>
  <si>
    <t>标准/月</t>
  </si>
  <si>
    <t>合计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</si>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</sst>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47" applyFont="1" applyAlignment="1">
      <alignment horizontal="center" vertical="center"/>
    </xf>
    <xf numFmtId="0" fontId="6" fillId="0" borderId="0" xfId="47" applyFont="1" applyBorder="1" applyAlignment="1">
      <alignment horizontal="left" vertical="center"/>
    </xf>
    <xf numFmtId="0" fontId="6" fillId="0" borderId="1" xfId="47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47" applyFont="1" applyFill="1" applyBorder="1" applyAlignment="1">
      <alignment horizontal="center" vertical="center" wrapText="1"/>
    </xf>
    <xf numFmtId="176" fontId="6" fillId="0" borderId="1" xfId="47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176" fontId="3" fillId="0" borderId="1" xfId="47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4230;&#25252;&#29702;&#34917;&#36148;&#20154;&#25968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野云沟乡"/>
      <sheetName val="策达雅乡"/>
      <sheetName val="铁热克巴扎乡"/>
      <sheetName val="阳霞镇"/>
      <sheetName val="塔尔拉克乡"/>
      <sheetName val="阿克萨来乡"/>
      <sheetName val="群巴克镇"/>
      <sheetName val="哈尔巴克乡"/>
      <sheetName val="l轮台镇"/>
      <sheetName val="社区管委会"/>
      <sheetName val="草湖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"/>
  <sheetViews>
    <sheetView tabSelected="1" workbookViewId="0">
      <selection activeCell="A1" sqref="A1:E1"/>
    </sheetView>
  </sheetViews>
  <sheetFormatPr defaultColWidth="9" defaultRowHeight="28" customHeight="1"/>
  <cols>
    <col min="1" max="1" width="18.2166666666667" style="7" customWidth="1"/>
    <col min="2" max="2" width="28.025" style="7" customWidth="1"/>
    <col min="3" max="3" width="23.5583333333333" style="7" customWidth="1"/>
    <col min="4" max="4" width="24.6416666666667" style="7" customWidth="1"/>
    <col min="5" max="5" width="25" style="7" customWidth="1"/>
    <col min="6" max="246" width="9" style="7"/>
    <col min="247" max="16376" width="9" style="1"/>
    <col min="16377" max="16384" width="9" style="8"/>
  </cols>
  <sheetData>
    <row r="1" s="1" customFormat="1" ht="33" customHeight="1" spans="1:6">
      <c r="A1" s="9" t="s">
        <v>0</v>
      </c>
      <c r="B1" s="9"/>
      <c r="C1" s="9"/>
      <c r="D1" s="9"/>
      <c r="E1" s="9"/>
      <c r="F1" s="7"/>
    </row>
    <row r="2" s="2" customFormat="1" customHeight="1" spans="1:5">
      <c r="A2" s="10" t="s">
        <v>1</v>
      </c>
      <c r="B2" s="10"/>
      <c r="C2" s="10"/>
      <c r="D2" s="10"/>
      <c r="E2" s="10"/>
    </row>
    <row r="3" s="3" customFormat="1" customHeight="1" spans="1:5">
      <c r="A3" s="11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="4" customFormat="1" customHeight="1" spans="1:6">
      <c r="A4" s="15">
        <v>1</v>
      </c>
      <c r="B4" s="15" t="s">
        <v>7</v>
      </c>
      <c r="C4" s="15">
        <v>72</v>
      </c>
      <c r="D4" s="15">
        <v>110</v>
      </c>
      <c r="E4" s="16">
        <f>C4*110</f>
        <v>7920</v>
      </c>
      <c r="F4" s="3"/>
    </row>
    <row r="5" s="4" customFormat="1" customHeight="1" spans="1:6">
      <c r="A5" s="17">
        <v>2</v>
      </c>
      <c r="B5" s="17" t="s">
        <v>8</v>
      </c>
      <c r="C5" s="18">
        <v>133</v>
      </c>
      <c r="D5" s="18">
        <v>110</v>
      </c>
      <c r="E5" s="16">
        <f>C5*110</f>
        <v>14630</v>
      </c>
      <c r="F5" s="3"/>
    </row>
    <row r="6" s="4" customFormat="1" customHeight="1" spans="1:6">
      <c r="A6" s="15">
        <v>3</v>
      </c>
      <c r="B6" s="15" t="s">
        <v>9</v>
      </c>
      <c r="C6" s="15">
        <v>193</v>
      </c>
      <c r="D6" s="15">
        <v>110</v>
      </c>
      <c r="E6" s="16">
        <f>C6*110</f>
        <v>21230</v>
      </c>
      <c r="F6" s="3"/>
    </row>
    <row r="7" s="5" customFormat="1" customHeight="1" spans="1:16376">
      <c r="A7" s="19">
        <v>4</v>
      </c>
      <c r="B7" s="20" t="s">
        <v>10</v>
      </c>
      <c r="C7" s="21">
        <v>260</v>
      </c>
      <c r="D7" s="19">
        <v>110</v>
      </c>
      <c r="E7" s="19">
        <f>C7*110</f>
        <v>28600</v>
      </c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</row>
    <row r="8" s="4" customFormat="1" customHeight="1" spans="1:6">
      <c r="A8" s="17">
        <v>5</v>
      </c>
      <c r="B8" s="17" t="s">
        <v>11</v>
      </c>
      <c r="C8" s="15">
        <v>241</v>
      </c>
      <c r="D8" s="15">
        <v>110</v>
      </c>
      <c r="E8" s="16">
        <f>C8*110</f>
        <v>26510</v>
      </c>
      <c r="F8" s="3"/>
    </row>
    <row r="9" s="3" customFormat="1" customHeight="1" spans="1:5">
      <c r="A9" s="24">
        <v>6</v>
      </c>
      <c r="B9" s="25" t="s">
        <v>12</v>
      </c>
      <c r="C9" s="25">
        <v>77</v>
      </c>
      <c r="D9" s="25">
        <v>110</v>
      </c>
      <c r="E9" s="16">
        <f>C9*110</f>
        <v>8470</v>
      </c>
    </row>
    <row r="10" s="4" customFormat="1" customHeight="1" spans="1:6">
      <c r="A10" s="15">
        <v>7</v>
      </c>
      <c r="B10" s="15" t="s">
        <v>13</v>
      </c>
      <c r="C10" s="15">
        <v>117</v>
      </c>
      <c r="D10" s="15">
        <v>110</v>
      </c>
      <c r="E10" s="16">
        <f>C10*110</f>
        <v>12870</v>
      </c>
      <c r="F10" s="3"/>
    </row>
    <row r="11" s="6" customFormat="1" customHeight="1" spans="1:6">
      <c r="A11" s="26">
        <v>8</v>
      </c>
      <c r="B11" s="26" t="s">
        <v>14</v>
      </c>
      <c r="C11" s="26">
        <v>253</v>
      </c>
      <c r="D11" s="26">
        <v>110</v>
      </c>
      <c r="E11" s="16">
        <f>C11*110</f>
        <v>27830</v>
      </c>
      <c r="F11" s="27" t="s">
        <v>15</v>
      </c>
    </row>
    <row r="12" s="4" customFormat="1" customHeight="1" spans="1:5">
      <c r="A12" s="15">
        <v>9</v>
      </c>
      <c r="B12" s="15" t="s">
        <v>16</v>
      </c>
      <c r="C12" s="15">
        <v>228</v>
      </c>
      <c r="D12" s="15">
        <v>110</v>
      </c>
      <c r="E12" s="16">
        <f>C12*110</f>
        <v>25080</v>
      </c>
    </row>
    <row r="13" s="4" customFormat="1" customHeight="1" spans="1:6">
      <c r="A13" s="17">
        <v>10</v>
      </c>
      <c r="B13" s="17" t="s">
        <v>17</v>
      </c>
      <c r="C13" s="15">
        <v>248</v>
      </c>
      <c r="D13" s="15">
        <v>110</v>
      </c>
      <c r="E13" s="16">
        <f>C13*110</f>
        <v>27280</v>
      </c>
      <c r="F13" s="3"/>
    </row>
    <row r="14" s="4" customFormat="1" customHeight="1" spans="1:6">
      <c r="A14" s="17">
        <v>11</v>
      </c>
      <c r="B14" s="17" t="s">
        <v>18</v>
      </c>
      <c r="C14" s="15">
        <v>51</v>
      </c>
      <c r="D14" s="15">
        <v>110</v>
      </c>
      <c r="E14" s="16">
        <f>C14*110</f>
        <v>5610</v>
      </c>
      <c r="F14" s="3"/>
    </row>
    <row r="15" s="4" customFormat="1" customHeight="1" spans="1:6">
      <c r="A15" s="28" t="s">
        <v>6</v>
      </c>
      <c r="B15" s="29"/>
      <c r="C15" s="17">
        <f>SUM(C4:C14)</f>
        <v>1873</v>
      </c>
      <c r="D15" s="17"/>
      <c r="E15" s="17">
        <f>SUM(E4:E14)</f>
        <v>206030</v>
      </c>
      <c r="F15" s="3"/>
    </row>
  </sheetData>
  <mergeCells count="3">
    <mergeCell ref="A1:E1"/>
    <mergeCell ref="A2:E2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2021-08-31T09:39:07Z</dcterms:created>
  <dcterms:modified xsi:type="dcterms:W3CDTF">2021-08-31T09:39:21Z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