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统计表" sheetId="13" r:id="rId1"/>
  </sheets>
  <calcPr calcId="144525"/>
</workbook>
</file>

<file path=xl/sharedStrings.xml><?xml version="1.0" encoding="utf-8"?>
<sst xmlns="http://schemas.openxmlformats.org/spreadsheetml/2006/main" count="21" uniqueCount="20">
  <si>
    <t>轮台县2025年4月份重度残疾人护理补贴人数统计表</t>
  </si>
  <si>
    <t>填报单位：轮台县民政局                                                     填报时间：2025年4月7日</t>
  </si>
  <si>
    <t>序号</t>
  </si>
  <si>
    <t>乡镇</t>
  </si>
  <si>
    <t>重度残疾人护理补贴</t>
  </si>
  <si>
    <t>标准/月</t>
  </si>
  <si>
    <t>合计</t>
  </si>
  <si>
    <t>阿克萨来乡</t>
  </si>
  <si>
    <t>草湖乡</t>
  </si>
  <si>
    <t>策大雅乡</t>
  </si>
  <si>
    <t>哈尔巴克乡</t>
  </si>
  <si>
    <t>轮台镇</t>
  </si>
  <si>
    <t>轮台镇（社区）</t>
  </si>
  <si>
    <t>群巴克镇</t>
  </si>
  <si>
    <t>塔尔拉克乡</t>
  </si>
  <si>
    <t>铁热克巴扎乡</t>
  </si>
  <si>
    <t>阳霞镇</t>
  </si>
  <si>
    <t>野云沟乡</t>
  </si>
  <si>
    <t xml:space="preserve">审核：县残联经办人签字：                              审核领导签字：               </t>
  </si>
  <si>
    <t xml:space="preserve">审批：县民政局经办人签字：                            审批领导签字：  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</si>
</sst>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;[Red]0"/>
    <numFmt numFmtId="43" formatCode="_ * #,##0.00_ ;_ * \-#,##0.00_ ;_ * &quot;-&quot;??_ ;_ @_ "/>
  </numFmts>
  <fonts count="23">
    <font>
      <sz val="10"/>
      <name val="Arial"/>
      <charset val="0"/>
    </font>
    <font>
      <b/>
      <sz val="18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5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6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4" borderId="2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2">
    <xf numFmtId="0" fontId="0" fillId="0" borderId="0" xfId="0"/>
    <xf numFmtId="0" fontId="1" fillId="0" borderId="0" xfId="47" applyFont="1" applyFill="1" applyBorder="1" applyAlignment="1">
      <alignment horizontal="center" vertical="center"/>
    </xf>
    <xf numFmtId="0" fontId="2" fillId="0" borderId="0" xfId="47" applyFont="1" applyFill="1" applyBorder="1" applyAlignment="1">
      <alignment horizontal="left" vertical="center"/>
    </xf>
    <xf numFmtId="0" fontId="2" fillId="0" borderId="1" xfId="47" applyFont="1" applyFill="1" applyBorder="1" applyAlignment="1">
      <alignment horizontal="center" vertical="center" wrapText="1"/>
    </xf>
    <xf numFmtId="176" fontId="2" fillId="0" borderId="1" xfId="47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47" applyFont="1" applyFill="1" applyBorder="1" applyAlignment="1">
      <alignment horizontal="center" vertical="center" wrapText="1"/>
    </xf>
    <xf numFmtId="0" fontId="3" fillId="0" borderId="1" xfId="47" applyFont="1" applyFill="1" applyBorder="1" applyAlignment="1">
      <alignment horizontal="center" vertical="center"/>
    </xf>
    <xf numFmtId="176" fontId="3" fillId="0" borderId="1" xfId="47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_发放表_1" xfId="50"/>
  </cellStyles>
  <tableStyles count="0" defaultTableStyle="TableStyleMedium2" defaultPivotStyle="PivotStyleLight16"/>
  <colors>
    <mruColors>
      <color rgb="00FFFF00"/>
      <color rgb="003333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K13" sqref="J13:K14"/>
    </sheetView>
  </sheetViews>
  <sheetFormatPr defaultColWidth="9.14285714285714" defaultRowHeight="12.75" outlineLevelCol="4"/>
  <cols>
    <col min="1" max="1" width="10.4285714285714" customWidth="1"/>
    <col min="2" max="2" width="42.7142857142857" customWidth="1"/>
    <col min="3" max="3" width="27.8571428571429" customWidth="1"/>
    <col min="4" max="4" width="21.2857142857143" customWidth="1"/>
    <col min="5" max="5" width="24.7142857142857" customWidth="1"/>
  </cols>
  <sheetData>
    <row r="1" ht="38" customHeight="1" spans="1:5">
      <c r="A1" s="1" t="s">
        <v>0</v>
      </c>
      <c r="B1" s="1"/>
      <c r="C1" s="1"/>
      <c r="D1" s="1"/>
      <c r="E1" s="1"/>
    </row>
    <row r="2" ht="31" customHeight="1" spans="1:5">
      <c r="A2" s="2" t="s">
        <v>1</v>
      </c>
      <c r="B2" s="2"/>
      <c r="C2" s="2"/>
      <c r="D2" s="2"/>
      <c r="E2" s="2"/>
    </row>
    <row r="3" ht="24" customHeight="1" spans="1:5">
      <c r="A3" s="3" t="s">
        <v>2</v>
      </c>
      <c r="B3" s="3" t="s">
        <v>3</v>
      </c>
      <c r="C3" s="4" t="s">
        <v>4</v>
      </c>
      <c r="D3" s="4" t="s">
        <v>5</v>
      </c>
      <c r="E3" s="4" t="s">
        <v>6</v>
      </c>
    </row>
    <row r="4" ht="24" customHeight="1" spans="1:5">
      <c r="A4" s="5">
        <v>1</v>
      </c>
      <c r="B4" s="5" t="s">
        <v>7</v>
      </c>
      <c r="C4" s="5">
        <v>129</v>
      </c>
      <c r="D4" s="5">
        <v>120</v>
      </c>
      <c r="E4" s="5">
        <f t="shared" ref="E4:E15" si="0">C4*D4</f>
        <v>15480</v>
      </c>
    </row>
    <row r="5" ht="24" customHeight="1" spans="1:5">
      <c r="A5" s="6">
        <v>2</v>
      </c>
      <c r="B5" s="6" t="s">
        <v>8</v>
      </c>
      <c r="C5" s="7">
        <v>53</v>
      </c>
      <c r="D5" s="7">
        <v>120</v>
      </c>
      <c r="E5" s="5">
        <f t="shared" si="0"/>
        <v>6360</v>
      </c>
    </row>
    <row r="6" ht="24" customHeight="1" spans="1:5">
      <c r="A6" s="5">
        <v>3</v>
      </c>
      <c r="B6" s="5" t="s">
        <v>9</v>
      </c>
      <c r="C6" s="5">
        <v>155</v>
      </c>
      <c r="D6" s="5">
        <v>120</v>
      </c>
      <c r="E6" s="5">
        <f t="shared" si="0"/>
        <v>18600</v>
      </c>
    </row>
    <row r="7" ht="24" customHeight="1" spans="1:5">
      <c r="A7" s="5">
        <v>4</v>
      </c>
      <c r="B7" s="8" t="s">
        <v>10</v>
      </c>
      <c r="C7" s="9">
        <v>264</v>
      </c>
      <c r="D7" s="5">
        <v>120</v>
      </c>
      <c r="E7" s="5">
        <f t="shared" si="0"/>
        <v>31680</v>
      </c>
    </row>
    <row r="8" ht="24" customHeight="1" spans="1:5">
      <c r="A8" s="6">
        <v>5</v>
      </c>
      <c r="B8" s="6" t="s">
        <v>11</v>
      </c>
      <c r="C8" s="5">
        <v>290</v>
      </c>
      <c r="D8" s="5">
        <v>120</v>
      </c>
      <c r="E8" s="5">
        <f t="shared" si="0"/>
        <v>34800</v>
      </c>
    </row>
    <row r="9" ht="24" customHeight="1" spans="1:5">
      <c r="A9" s="8">
        <v>6</v>
      </c>
      <c r="B9" s="9" t="s">
        <v>12</v>
      </c>
      <c r="C9" s="9">
        <v>268</v>
      </c>
      <c r="D9" s="9">
        <v>120</v>
      </c>
      <c r="E9" s="5">
        <f t="shared" si="0"/>
        <v>32160</v>
      </c>
    </row>
    <row r="10" ht="24" customHeight="1" spans="1:5">
      <c r="A10" s="5">
        <v>7</v>
      </c>
      <c r="B10" s="5" t="s">
        <v>13</v>
      </c>
      <c r="C10" s="5">
        <v>256</v>
      </c>
      <c r="D10" s="5">
        <v>120</v>
      </c>
      <c r="E10" s="5">
        <f t="shared" si="0"/>
        <v>30720</v>
      </c>
    </row>
    <row r="11" ht="24" customHeight="1" spans="1:5">
      <c r="A11" s="10">
        <v>8</v>
      </c>
      <c r="B11" s="10" t="s">
        <v>14</v>
      </c>
      <c r="C11" s="10">
        <v>77</v>
      </c>
      <c r="D11" s="10">
        <v>120</v>
      </c>
      <c r="E11" s="5">
        <f t="shared" si="0"/>
        <v>9240</v>
      </c>
    </row>
    <row r="12" ht="24" customHeight="1" spans="1:5">
      <c r="A12" s="5">
        <v>9</v>
      </c>
      <c r="B12" s="5" t="s">
        <v>15</v>
      </c>
      <c r="C12" s="5">
        <v>268</v>
      </c>
      <c r="D12" s="5">
        <v>120</v>
      </c>
      <c r="E12" s="5">
        <f t="shared" si="0"/>
        <v>32160</v>
      </c>
    </row>
    <row r="13" ht="24" customHeight="1" spans="1:5">
      <c r="A13" s="6">
        <v>10</v>
      </c>
      <c r="B13" s="6" t="s">
        <v>16</v>
      </c>
      <c r="C13" s="5">
        <v>215</v>
      </c>
      <c r="D13" s="5">
        <v>120</v>
      </c>
      <c r="E13" s="5">
        <f t="shared" si="0"/>
        <v>25800</v>
      </c>
    </row>
    <row r="14" ht="24" customHeight="1" spans="1:5">
      <c r="A14" s="6">
        <v>11</v>
      </c>
      <c r="B14" s="6" t="s">
        <v>17</v>
      </c>
      <c r="C14" s="5">
        <v>72</v>
      </c>
      <c r="D14" s="5">
        <v>120</v>
      </c>
      <c r="E14" s="5">
        <f t="shared" si="0"/>
        <v>8640</v>
      </c>
    </row>
    <row r="15" ht="24" customHeight="1" spans="1:5">
      <c r="A15" s="6" t="s">
        <v>6</v>
      </c>
      <c r="B15" s="6"/>
      <c r="C15" s="6">
        <f>SUM(C4:C14)</f>
        <v>2047</v>
      </c>
      <c r="D15" s="6">
        <v>120</v>
      </c>
      <c r="E15" s="5">
        <f t="shared" si="0"/>
        <v>245640</v>
      </c>
    </row>
    <row r="16" ht="36" customHeight="1" spans="1:5">
      <c r="A16" s="11" t="s">
        <v>18</v>
      </c>
      <c r="B16" s="11"/>
      <c r="C16" s="11"/>
      <c r="D16" s="11"/>
      <c r="E16" s="11"/>
    </row>
    <row r="17" ht="36" customHeight="1" spans="1:5">
      <c r="A17" s="11" t="s">
        <v>19</v>
      </c>
      <c r="B17" s="11"/>
      <c r="C17" s="11"/>
      <c r="D17" s="11"/>
      <c r="E17" s="11"/>
    </row>
  </sheetData>
  <mergeCells count="5">
    <mergeCell ref="A1:E1"/>
    <mergeCell ref="A2:E2"/>
    <mergeCell ref="A15:B15"/>
    <mergeCell ref="A16:E16"/>
    <mergeCell ref="A17:E1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华为</dc:creator>
  <cp:lastModifiedBy>Administrator</cp:lastModifiedBy>
  <dcterms:created xsi:type="dcterms:W3CDTF">2025-02-07T09:48:00Z</dcterms:created>
  <dcterms:modified xsi:type="dcterms:W3CDTF">2025-04-27T03:02:10Z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