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15"/>
  </bookViews>
  <sheets>
    <sheet name="重度护理补贴统计表" sheetId="1" r:id="rId1"/>
  </sheets>
  <externalReferences>
    <externalReference r:id="rId2"/>
  </externalReferences>
  <definedNames>
    <definedName name="_xlnm.Print_Titles">[1]群巴克镇!#REF!</definedName>
    <definedName name="_xlnm._FilterDatabase" hidden="1">[1]群巴克镇!#REF!</definedName>
  </definedNames>
  <calcPr calcId="144525"/>
</workbook>
</file>

<file path=xl/sharedStrings.xml><?xml version="1.0" encoding="utf-8"?>
<sst xmlns="http://schemas.openxmlformats.org/spreadsheetml/2006/main" count="20" uniqueCount="19">
  <si>
    <t>轮台县2023年8月份重度护理补贴人数统计表</t>
  </si>
  <si>
    <t>填报单位：轮台县民政局                                                     填报时间：2023年8月4日</t>
  </si>
  <si>
    <t>序号</t>
  </si>
  <si>
    <t>乡镇</t>
  </si>
  <si>
    <t>护理补贴</t>
  </si>
  <si>
    <t>标准/月</t>
  </si>
  <si>
    <t>合计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</si>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</sst>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47" applyFont="1" applyAlignment="1">
      <alignment horizontal="center" vertical="center"/>
    </xf>
    <xf numFmtId="0" fontId="4" fillId="0" borderId="0" xfId="47" applyFont="1" applyBorder="1" applyAlignment="1">
      <alignment horizontal="left" vertical="center"/>
    </xf>
    <xf numFmtId="0" fontId="4" fillId="0" borderId="1" xfId="47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47" applyFont="1" applyFill="1" applyBorder="1" applyAlignment="1">
      <alignment horizontal="center" vertical="center" wrapText="1"/>
    </xf>
    <xf numFmtId="176" fontId="4" fillId="0" borderId="1" xfId="47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176" fontId="2" fillId="0" borderId="1" xfId="47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7325;&#24230;&#25252;&#29702;&#34917;&#36148;&#20154;&#25968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野云沟乡"/>
      <sheetName val="重度护理补贴统计表"/>
      <sheetName val="策达雅乡"/>
      <sheetName val="铁热克巴扎乡"/>
      <sheetName val="阳霞镇"/>
      <sheetName val="塔尔拉克乡"/>
      <sheetName val="阿克萨来乡"/>
      <sheetName val="群巴克镇"/>
      <sheetName val="哈尔巴克乡"/>
      <sheetName val="l轮台镇"/>
      <sheetName val="社区管委会"/>
      <sheetName val="草湖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C10" sqref="C10"/>
    </sheetView>
  </sheetViews>
  <sheetFormatPr defaultColWidth="9" defaultRowHeight="28" customHeight="1"/>
  <cols>
    <col min="1" max="1" width="18.2166666666667" style="6" customWidth="1"/>
    <col min="2" max="2" width="28.025" style="6" customWidth="1"/>
    <col min="3" max="3" width="23.5583333333333" style="6" customWidth="1"/>
    <col min="4" max="4" width="24.6416666666667" style="6" customWidth="1"/>
    <col min="5" max="5" width="25" style="6" customWidth="1"/>
    <col min="6" max="246" width="9" style="6"/>
    <col min="247" max="16376" width="9" style="1"/>
    <col min="16377" max="16384" width="9" style="7"/>
  </cols>
  <sheetData>
    <row r="1" s="1" customFormat="1" ht="33" customHeight="1" spans="1:6">
      <c r="A1" s="8" t="s">
        <v>0</v>
      </c>
      <c r="B1" s="8"/>
      <c r="C1" s="8"/>
      <c r="D1" s="8"/>
      <c r="E1" s="8"/>
      <c r="F1" s="6"/>
    </row>
    <row r="2" s="2" customFormat="1" customHeight="1" spans="1:5">
      <c r="A2" s="9" t="s">
        <v>1</v>
      </c>
      <c r="B2" s="9"/>
      <c r="C2" s="9"/>
      <c r="D2" s="9"/>
      <c r="E2" s="9"/>
    </row>
    <row r="3" s="3" customFormat="1" customHeight="1" spans="1:5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="4" customFormat="1" customHeight="1" spans="1:16384">
      <c r="A4" s="14">
        <v>1</v>
      </c>
      <c r="B4" s="14" t="s">
        <v>7</v>
      </c>
      <c r="C4" s="14">
        <v>77</v>
      </c>
      <c r="D4" s="14">
        <v>110</v>
      </c>
      <c r="E4" s="14">
        <f t="shared" ref="E4:E14" si="0">C4*110</f>
        <v>8470</v>
      </c>
      <c r="F4" s="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7"/>
      <c r="XEX4" s="7"/>
      <c r="XEY4" s="7"/>
      <c r="XEZ4" s="7"/>
      <c r="XFA4" s="7"/>
      <c r="XFB4" s="7"/>
      <c r="XFC4" s="7"/>
      <c r="XFD4" s="7"/>
    </row>
    <row r="5" s="4" customFormat="1" customHeight="1" spans="1:16384">
      <c r="A5" s="15">
        <v>2</v>
      </c>
      <c r="B5" s="15" t="s">
        <v>8</v>
      </c>
      <c r="C5" s="16">
        <v>142</v>
      </c>
      <c r="D5" s="16">
        <v>110</v>
      </c>
      <c r="E5" s="14">
        <f t="shared" si="0"/>
        <v>15620</v>
      </c>
      <c r="F5" s="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7"/>
      <c r="XEX5" s="7"/>
      <c r="XEY5" s="7"/>
      <c r="XEZ5" s="7"/>
      <c r="XFA5" s="7"/>
      <c r="XFB5" s="7"/>
      <c r="XFC5" s="7"/>
      <c r="XFD5" s="7"/>
    </row>
    <row r="6" s="4" customFormat="1" customHeight="1" spans="1:16384">
      <c r="A6" s="14">
        <v>3</v>
      </c>
      <c r="B6" s="14" t="s">
        <v>9</v>
      </c>
      <c r="C6" s="14">
        <v>195</v>
      </c>
      <c r="D6" s="14">
        <v>110</v>
      </c>
      <c r="E6" s="14">
        <f t="shared" si="0"/>
        <v>21450</v>
      </c>
      <c r="F6" s="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7"/>
      <c r="XEX6" s="7"/>
      <c r="XEY6" s="7"/>
      <c r="XEZ6" s="7"/>
      <c r="XFA6" s="7"/>
      <c r="XFB6" s="7"/>
      <c r="XFC6" s="7"/>
      <c r="XFD6" s="7"/>
    </row>
    <row r="7" s="4" customFormat="1" customHeight="1" spans="1:16384">
      <c r="A7" s="14">
        <v>4</v>
      </c>
      <c r="B7" s="17" t="s">
        <v>10</v>
      </c>
      <c r="C7" s="15">
        <v>255</v>
      </c>
      <c r="D7" s="14">
        <v>110</v>
      </c>
      <c r="E7" s="14">
        <f t="shared" si="0"/>
        <v>28050</v>
      </c>
      <c r="F7" s="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7"/>
      <c r="XEX7" s="7"/>
      <c r="XEY7" s="7"/>
      <c r="XEZ7" s="7"/>
      <c r="XFA7" s="7"/>
      <c r="XFB7" s="7"/>
      <c r="XFC7" s="7"/>
      <c r="XFD7" s="7"/>
    </row>
    <row r="8" s="4" customFormat="1" customHeight="1" spans="1:16384">
      <c r="A8" s="15">
        <v>5</v>
      </c>
      <c r="B8" s="15" t="s">
        <v>11</v>
      </c>
      <c r="C8" s="14">
        <v>242</v>
      </c>
      <c r="D8" s="14">
        <v>110</v>
      </c>
      <c r="E8" s="14">
        <f t="shared" si="0"/>
        <v>26620</v>
      </c>
      <c r="F8" s="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7"/>
      <c r="XEX8" s="7"/>
      <c r="XEY8" s="7"/>
      <c r="XEZ8" s="7"/>
      <c r="XFA8" s="7"/>
      <c r="XFB8" s="7"/>
      <c r="XFC8" s="7"/>
      <c r="XFD8" s="7"/>
    </row>
    <row r="9" s="3" customFormat="1" customHeight="1" spans="1:16384">
      <c r="A9" s="17">
        <v>6</v>
      </c>
      <c r="B9" s="18" t="s">
        <v>12</v>
      </c>
      <c r="C9" s="18">
        <v>77</v>
      </c>
      <c r="D9" s="18">
        <v>110</v>
      </c>
      <c r="E9" s="14">
        <f t="shared" si="0"/>
        <v>8470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7"/>
      <c r="XEX9" s="7"/>
      <c r="XEY9" s="7"/>
      <c r="XEZ9" s="7"/>
      <c r="XFA9" s="7"/>
      <c r="XFB9" s="7"/>
      <c r="XFC9" s="7"/>
      <c r="XFD9" s="7"/>
    </row>
    <row r="10" s="4" customFormat="1" customHeight="1" spans="1:16384">
      <c r="A10" s="14">
        <v>7</v>
      </c>
      <c r="B10" s="14" t="s">
        <v>13</v>
      </c>
      <c r="C10" s="14">
        <v>120</v>
      </c>
      <c r="D10" s="14">
        <v>110</v>
      </c>
      <c r="E10" s="14">
        <f t="shared" si="0"/>
        <v>13200</v>
      </c>
      <c r="F10" s="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7"/>
      <c r="XEX10" s="7"/>
      <c r="XEY10" s="7"/>
      <c r="XEZ10" s="7"/>
      <c r="XFA10" s="7"/>
      <c r="XFB10" s="7"/>
      <c r="XFC10" s="7"/>
      <c r="XFD10" s="7"/>
    </row>
    <row r="11" s="5" customFormat="1" customHeight="1" spans="1:16384">
      <c r="A11" s="19">
        <v>8</v>
      </c>
      <c r="B11" s="19" t="s">
        <v>14</v>
      </c>
      <c r="C11" s="19">
        <v>261</v>
      </c>
      <c r="D11" s="19">
        <v>110</v>
      </c>
      <c r="E11" s="14">
        <f t="shared" si="0"/>
        <v>28710</v>
      </c>
      <c r="F11" s="20" t="s">
        <v>15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7"/>
      <c r="XEX11" s="7"/>
      <c r="XEY11" s="7"/>
      <c r="XEZ11" s="7"/>
      <c r="XFA11" s="7"/>
      <c r="XFB11" s="7"/>
      <c r="XFC11" s="7"/>
      <c r="XFD11" s="7"/>
    </row>
    <row r="12" s="4" customFormat="1" customHeight="1" spans="1:16384">
      <c r="A12" s="14">
        <v>9</v>
      </c>
      <c r="B12" s="14" t="s">
        <v>16</v>
      </c>
      <c r="C12" s="14">
        <v>233</v>
      </c>
      <c r="D12" s="14">
        <v>110</v>
      </c>
      <c r="E12" s="14">
        <f t="shared" si="0"/>
        <v>25630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7"/>
      <c r="XEX12" s="7"/>
      <c r="XEY12" s="7"/>
      <c r="XEZ12" s="7"/>
      <c r="XFA12" s="7"/>
      <c r="XFB12" s="7"/>
      <c r="XFC12" s="7"/>
      <c r="XFD12" s="7"/>
    </row>
    <row r="13" s="4" customFormat="1" customHeight="1" spans="1:16384">
      <c r="A13" s="15">
        <v>10</v>
      </c>
      <c r="B13" s="15" t="s">
        <v>17</v>
      </c>
      <c r="C13" s="14">
        <v>247</v>
      </c>
      <c r="D13" s="14">
        <v>110</v>
      </c>
      <c r="E13" s="14">
        <f t="shared" si="0"/>
        <v>27170</v>
      </c>
      <c r="F13" s="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7"/>
      <c r="XEX13" s="7"/>
      <c r="XEY13" s="7"/>
      <c r="XEZ13" s="7"/>
      <c r="XFA13" s="7"/>
      <c r="XFB13" s="7"/>
      <c r="XFC13" s="7"/>
      <c r="XFD13" s="7"/>
    </row>
    <row r="14" s="4" customFormat="1" customHeight="1" spans="1:16384">
      <c r="A14" s="15">
        <v>11</v>
      </c>
      <c r="B14" s="15" t="s">
        <v>18</v>
      </c>
      <c r="C14" s="14">
        <v>49</v>
      </c>
      <c r="D14" s="14">
        <v>110</v>
      </c>
      <c r="E14" s="14">
        <f t="shared" si="0"/>
        <v>5390</v>
      </c>
      <c r="F14" s="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7"/>
      <c r="XEX14" s="7"/>
      <c r="XEY14" s="7"/>
      <c r="XEZ14" s="7"/>
      <c r="XFA14" s="7"/>
      <c r="XFB14" s="7"/>
      <c r="XFC14" s="7"/>
      <c r="XFD14" s="7"/>
    </row>
    <row r="15" s="4" customFormat="1" customHeight="1" spans="1:6">
      <c r="A15" s="21" t="s">
        <v>6</v>
      </c>
      <c r="B15" s="22"/>
      <c r="C15" s="15">
        <f>SUM(C4:C14)</f>
        <v>1898</v>
      </c>
      <c r="D15" s="15"/>
      <c r="E15" s="15">
        <f>SUM(E4:E14)</f>
        <v>208780</v>
      </c>
      <c r="F15" s="3"/>
    </row>
  </sheetData>
  <mergeCells count="3">
    <mergeCell ref="A1:E1"/>
    <mergeCell ref="A2:E2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2023-09-12T11:50:08Z</dcterms:created>
  <dcterms:modified xsi:type="dcterms:W3CDTF">2023-09-12T11:50:08Z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