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发放统计表" sheetId="12" r:id="rId1"/>
    <sheet name="集中农村特困统计表" sheetId="16" r:id="rId2"/>
    <sheet name="集中城市特困统计表" sheetId="14" r:id="rId3"/>
  </sheets>
  <definedNames>
    <definedName name="_xlnm._FilterDatabase" localSheetId="1" hidden="1">集中农村特困统计表!$A$5:$O$5</definedName>
  </definedNames>
  <calcPr calcId="144525"/>
</workbook>
</file>

<file path=xl/sharedStrings.xml><?xml version="1.0" encoding="utf-8"?>
<sst xmlns="http://schemas.openxmlformats.org/spreadsheetml/2006/main" count="80" uniqueCount="48">
  <si>
    <t>轮台县中心敬老院特困集中供养自理能力评估情况及照料护理费统计表（4月份）</t>
  </si>
  <si>
    <t>序号</t>
  </si>
  <si>
    <t>户口类型</t>
  </si>
  <si>
    <t>自理能力评估及月护理费预算</t>
  </si>
  <si>
    <t>护理人数小计</t>
  </si>
  <si>
    <t>月护理费合计（元）</t>
  </si>
  <si>
    <t>备注</t>
  </si>
  <si>
    <t>全自理人数</t>
  </si>
  <si>
    <t>金额（月标准200元）</t>
  </si>
  <si>
    <t>半自理人数</t>
  </si>
  <si>
    <t>金额（月标准400元）</t>
  </si>
  <si>
    <t>全护理人数</t>
  </si>
  <si>
    <t>金额（月标准1300元）</t>
  </si>
  <si>
    <t>城市户口</t>
  </si>
  <si>
    <t>农村户口</t>
  </si>
  <si>
    <t>合计</t>
  </si>
  <si>
    <t>轮台县中心敬老院2024年4月份农村集中特困老人生活自理能力评估情况及照料护理费统计表</t>
  </si>
  <si>
    <t>村、社区</t>
  </si>
  <si>
    <t>4月份护理费
合计（元）</t>
  </si>
  <si>
    <t>农村集中特困人数</t>
  </si>
  <si>
    <t>全自理
人数</t>
  </si>
  <si>
    <r>
      <rPr>
        <sz val="11"/>
        <color theme="1"/>
        <rFont val="宋体"/>
        <charset val="134"/>
        <scheme val="minor"/>
      </rPr>
      <t xml:space="preserve">金额
</t>
    </r>
    <r>
      <rPr>
        <sz val="10"/>
        <color rgb="FF000000"/>
        <rFont val="宋体"/>
        <charset val="134"/>
      </rPr>
      <t>（月标准</t>
    </r>
    <r>
      <rPr>
        <sz val="10"/>
        <color rgb="FF000000"/>
        <rFont val="宋体"/>
        <charset val="134"/>
        <scheme val="minor"/>
      </rPr>
      <t>200</t>
    </r>
    <r>
      <rPr>
        <sz val="10"/>
        <color rgb="FF000000"/>
        <rFont val="宋体"/>
        <charset val="134"/>
      </rPr>
      <t>元）</t>
    </r>
  </si>
  <si>
    <t>4月份护理费</t>
  </si>
  <si>
    <t>半自理
人数</t>
  </si>
  <si>
    <r>
      <rPr>
        <sz val="11"/>
        <color theme="1"/>
        <rFont val="宋体"/>
        <charset val="134"/>
        <scheme val="minor"/>
      </rPr>
      <t xml:space="preserve">金额
</t>
    </r>
    <r>
      <rPr>
        <sz val="10"/>
        <color rgb="FF000000"/>
        <rFont val="宋体"/>
        <charset val="134"/>
      </rPr>
      <t>（月标准</t>
    </r>
    <r>
      <rPr>
        <sz val="10"/>
        <color rgb="FF000000"/>
        <rFont val="宋体"/>
        <charset val="134"/>
        <scheme val="minor"/>
      </rPr>
      <t>400</t>
    </r>
    <r>
      <rPr>
        <sz val="10"/>
        <color rgb="FF000000"/>
        <rFont val="宋体"/>
        <charset val="134"/>
      </rPr>
      <t>元）</t>
    </r>
  </si>
  <si>
    <t>全护理
人数</t>
  </si>
  <si>
    <r>
      <rPr>
        <sz val="11"/>
        <color theme="1"/>
        <rFont val="宋体"/>
        <charset val="134"/>
        <scheme val="minor"/>
      </rPr>
      <t xml:space="preserve">金额
</t>
    </r>
    <r>
      <rPr>
        <sz val="10"/>
        <color rgb="FF000000"/>
        <rFont val="宋体"/>
        <charset val="134"/>
      </rPr>
      <t>（月标准</t>
    </r>
    <r>
      <rPr>
        <sz val="10"/>
        <color rgb="FF000000"/>
        <rFont val="宋体"/>
        <charset val="134"/>
        <scheme val="minor"/>
      </rPr>
      <t>1300</t>
    </r>
    <r>
      <rPr>
        <sz val="10"/>
        <color rgb="FF000000"/>
        <rFont val="宋体"/>
        <charset val="134"/>
      </rPr>
      <t>元）</t>
    </r>
  </si>
  <si>
    <t>野云沟</t>
  </si>
  <si>
    <t>策达雅乡</t>
  </si>
  <si>
    <t>铁热克巴扎乡</t>
  </si>
  <si>
    <t>新增1半自理</t>
  </si>
  <si>
    <t>阳霞镇</t>
  </si>
  <si>
    <t>塔尔拉克乡</t>
  </si>
  <si>
    <t>新增2全护理、1全自理</t>
  </si>
  <si>
    <t>阿克萨来乡</t>
  </si>
  <si>
    <t>群巴克镇</t>
  </si>
  <si>
    <t>哈尔巴克乡</t>
  </si>
  <si>
    <t>草湖乡</t>
  </si>
  <si>
    <t>轮台镇</t>
  </si>
  <si>
    <t>社区管委会</t>
  </si>
  <si>
    <t>轮南镇</t>
  </si>
  <si>
    <t>园艺场</t>
  </si>
  <si>
    <t>4月份合计</t>
  </si>
  <si>
    <t>农村集中特困照料护理费标准：全自理200元/半自理400元/全护理1300元。</t>
  </si>
  <si>
    <t>轮台县中心敬老院2024年4月份城市集中特困老人生活自理能力评估情况及照料护理费统计表</t>
  </si>
  <si>
    <t>城市集中特困人数</t>
  </si>
  <si>
    <t>新增全护理</t>
  </si>
  <si>
    <t>集中特困照料护理费标准：全自理200元/半自理400元/全护理1300元。</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</si>
</sst>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4">
    <font>
      <sz val="12"/>
      <name val="宋体"/>
      <charset val="134"/>
    </font>
    <font>
      <sz val="11"/>
      <color theme="1"/>
      <name val="宋体"/>
      <charset val="134"/>
      <scheme val="minor"/>
    </font>
    <font>
      <sz val="16"/>
      <color theme="1"/>
      <name val="宋体"/>
      <charset val="134"/>
      <scheme val="minor"/>
    </font>
    <font>
      <sz val="10"/>
      <name val="宋体"/>
      <charset val="134"/>
      <scheme val="minor"/>
    </font>
    <font>
      <sz val="10"/>
      <name val="SimSun"/>
      <charset val="134"/>
    </font>
    <font>
      <sz val="10"/>
      <color theme="1"/>
      <name val="宋体"/>
      <charset val="134"/>
      <scheme val="minor"/>
    </font>
    <font>
      <sz val="10"/>
      <name val="宋体"/>
      <charset val="134"/>
    </font>
    <font>
      <sz val="8"/>
      <name val="宋体"/>
      <charset val="134"/>
    </font>
    <font>
      <sz val="8"/>
      <name val="宋体"/>
      <charset val="134"/>
      <scheme val="minor"/>
    </font>
    <font>
      <sz val="8"/>
      <color rgb="FFFF0000"/>
      <name val="宋体"/>
      <charset val="134"/>
      <scheme val="minor"/>
    </font>
    <font>
      <sz val="18"/>
      <name val="宋体"/>
      <charset val="134"/>
    </font>
    <font>
      <sz val="11"/>
      <name val="宋体"/>
      <charset val="134"/>
    </font>
    <font>
      <b/>
      <sz val="11"/>
      <name val="宋体"/>
      <charset val="134"/>
    </font>
    <font>
      <sz val="12"/>
      <color theme="7"/>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color rgb="FF000000"/>
      <name val="宋体"/>
      <charset val="134"/>
    </font>
    <font>
      <sz val="10"/>
      <color rgb="FF0000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 fillId="2" borderId="0" applyNumberFormat="0" applyBorder="0" applyAlignment="0" applyProtection="0">
      <alignment vertical="center"/>
    </xf>
    <xf numFmtId="0" fontId="14" fillId="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 fillId="7" borderId="14"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16" fillId="9" borderId="0" applyNumberFormat="0" applyBorder="0" applyAlignment="0" applyProtection="0">
      <alignment vertical="center"/>
    </xf>
    <xf numFmtId="0" fontId="19" fillId="0" borderId="16" applyNumberFormat="0" applyFill="0" applyAlignment="0" applyProtection="0">
      <alignment vertical="center"/>
    </xf>
    <xf numFmtId="0" fontId="16" fillId="10" borderId="0" applyNumberFormat="0" applyBorder="0" applyAlignment="0" applyProtection="0">
      <alignment vertical="center"/>
    </xf>
    <xf numFmtId="0" fontId="25" fillId="11" borderId="17" applyNumberFormat="0" applyAlignment="0" applyProtection="0">
      <alignment vertical="center"/>
    </xf>
    <xf numFmtId="0" fontId="26" fillId="11" borderId="13" applyNumberFormat="0" applyAlignment="0" applyProtection="0">
      <alignment vertical="center"/>
    </xf>
    <xf numFmtId="0" fontId="27" fillId="12" borderId="18" applyNumberFormat="0" applyAlignment="0" applyProtection="0">
      <alignment vertical="center"/>
    </xf>
    <xf numFmtId="0" fontId="1"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 fillId="17" borderId="0" applyNumberFormat="0" applyBorder="0" applyAlignment="0" applyProtection="0">
      <alignment vertical="center"/>
    </xf>
    <xf numFmtId="0" fontId="16"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16" fillId="27" borderId="0" applyNumberFormat="0" applyBorder="0" applyAlignment="0" applyProtection="0">
      <alignment vertical="center"/>
    </xf>
    <xf numFmtId="0" fontId="1"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 fillId="31" borderId="0" applyNumberFormat="0" applyBorder="0" applyAlignment="0" applyProtection="0">
      <alignment vertical="center"/>
    </xf>
    <xf numFmtId="0" fontId="16" fillId="32" borderId="0" applyNumberFormat="0" applyBorder="0" applyAlignment="0" applyProtection="0">
      <alignment vertical="center"/>
    </xf>
  </cellStyleXfs>
  <cellXfs count="46">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 fillId="0" borderId="11" xfId="0" applyFont="1" applyFill="1" applyBorder="1" applyAlignment="1">
      <alignment horizontal="center" vertical="center"/>
    </xf>
    <xf numFmtId="0" fontId="4" fillId="0" borderId="1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0" fillId="0" borderId="0" xfId="0" applyFont="1" applyFill="1" applyBorder="1" applyAlignment="1">
      <alignmen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0" xfId="0" applyFill="1">
      <alignment vertical="center"/>
    </xf>
    <xf numFmtId="0" fontId="0" fillId="0" borderId="0" xfId="0"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xf>
    <xf numFmtId="0" fontId="11"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177"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xf>
    <xf numFmtId="0" fontId="12" fillId="0" borderId="1" xfId="0" applyFont="1" applyFill="1" applyBorder="1" applyAlignment="1">
      <alignment vertical="center"/>
    </xf>
    <xf numFmtId="0" fontId="13"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70AD47"/>
      <color rgb="007030A0"/>
      <color rgb="004472C4"/>
      <color rgb="00333333"/>
      <color rgb="005B9BD5"/>
      <color rgb="00FF0000"/>
      <color rgb="00FFFFFF"/>
      <color rgb="00ED7D31"/>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685800</xdr:colOff>
      <xdr:row>0</xdr:row>
      <xdr:rowOff>344805</xdr:rowOff>
    </xdr:to>
    <xdr:sp>
      <xdr:nvSpPr>
        <xdr:cNvPr id="2"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341630</xdr:rowOff>
    </xdr:to>
    <xdr:sp>
      <xdr:nvSpPr>
        <xdr:cNvPr id="3" name="Host Control  1" hidden="1"/>
        <xdr:cNvSpPr/>
      </xdr:nvSpPr>
      <xdr:spPr>
        <a:xfrm>
          <a:off x="549910" y="0"/>
          <a:ext cx="685800" cy="3416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341630</xdr:rowOff>
    </xdr:to>
    <xdr:sp>
      <xdr:nvSpPr>
        <xdr:cNvPr id="4" name="Host Control  1" hidden="1"/>
        <xdr:cNvSpPr/>
      </xdr:nvSpPr>
      <xdr:spPr>
        <a:xfrm>
          <a:off x="549910" y="0"/>
          <a:ext cx="685800" cy="3416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6"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7"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8"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9"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0"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1"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2"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3"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4"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5"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6"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7"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8"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9"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0"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1"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2"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3"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4"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5"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6"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7"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8"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29"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3" name="Host Control  1"/>
        <xdr:cNvSpPr/>
      </xdr:nvSpPr>
      <xdr:spPr>
        <a:xfrm>
          <a:off x="835660" y="0"/>
          <a:ext cx="685800" cy="33782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34"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35"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36"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8" name="Host Control  1"/>
        <xdr:cNvSpPr/>
      </xdr:nvSpPr>
      <xdr:spPr>
        <a:xfrm>
          <a:off x="835660" y="0"/>
          <a:ext cx="685800" cy="33782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39"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0"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1"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4" name="Host Control  1"/>
        <xdr:cNvSpPr/>
      </xdr:nvSpPr>
      <xdr:spPr>
        <a:xfrm>
          <a:off x="835660" y="0"/>
          <a:ext cx="685800" cy="33782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5"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6"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7"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8"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9"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0"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1"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52" name="Host Control  1"/>
        <xdr:cNvSpPr/>
      </xdr:nvSpPr>
      <xdr:spPr>
        <a:xfrm>
          <a:off x="835660" y="0"/>
          <a:ext cx="685800" cy="33909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3"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4"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5"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6"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1" name="Host Control  1"/>
        <xdr:cNvSpPr/>
      </xdr:nvSpPr>
      <xdr:spPr>
        <a:xfrm>
          <a:off x="835660" y="0"/>
          <a:ext cx="685800" cy="33782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62"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344805</xdr:rowOff>
    </xdr:to>
    <xdr:sp>
      <xdr:nvSpPr>
        <xdr:cNvPr id="63" name="Host Control  1"/>
        <xdr:cNvSpPr/>
      </xdr:nvSpPr>
      <xdr:spPr>
        <a:xfrm>
          <a:off x="560070" y="0"/>
          <a:ext cx="68453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64"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344805</xdr:rowOff>
    </xdr:to>
    <xdr:sp>
      <xdr:nvSpPr>
        <xdr:cNvPr id="65" name="Host Control  1"/>
        <xdr:cNvSpPr/>
      </xdr:nvSpPr>
      <xdr:spPr>
        <a:xfrm>
          <a:off x="560070" y="0"/>
          <a:ext cx="68453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66"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67"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68"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69"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70"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71"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72"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73"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344805</xdr:rowOff>
    </xdr:to>
    <xdr:sp>
      <xdr:nvSpPr>
        <xdr:cNvPr id="74" name="Host Control  1"/>
        <xdr:cNvSpPr/>
      </xdr:nvSpPr>
      <xdr:spPr>
        <a:xfrm>
          <a:off x="835660" y="0"/>
          <a:ext cx="685800" cy="34480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344805</xdr:rowOff>
    </xdr:to>
    <xdr:sp>
      <xdr:nvSpPr>
        <xdr:cNvPr id="75" name="Host Control  1"/>
        <xdr:cNvSpPr/>
      </xdr:nvSpPr>
      <xdr:spPr>
        <a:xfrm>
          <a:off x="835660" y="0"/>
          <a:ext cx="685800" cy="34480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344805</xdr:rowOff>
    </xdr:to>
    <xdr:sp>
      <xdr:nvSpPr>
        <xdr:cNvPr id="76" name="Host Control  1"/>
        <xdr:cNvSpPr/>
      </xdr:nvSpPr>
      <xdr:spPr>
        <a:xfrm>
          <a:off x="835660" y="0"/>
          <a:ext cx="685800" cy="34480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344805</xdr:rowOff>
    </xdr:to>
    <xdr:sp>
      <xdr:nvSpPr>
        <xdr:cNvPr id="77" name="Host Control  1"/>
        <xdr:cNvSpPr/>
      </xdr:nvSpPr>
      <xdr:spPr>
        <a:xfrm>
          <a:off x="835660" y="0"/>
          <a:ext cx="685800" cy="344805"/>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349250</xdr:rowOff>
    </xdr:to>
    <xdr:sp>
      <xdr:nvSpPr>
        <xdr:cNvPr id="78" name="Host Control  1"/>
        <xdr:cNvSpPr/>
      </xdr:nvSpPr>
      <xdr:spPr>
        <a:xfrm>
          <a:off x="560070" y="0"/>
          <a:ext cx="684530" cy="349250"/>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349250</xdr:rowOff>
    </xdr:to>
    <xdr:sp>
      <xdr:nvSpPr>
        <xdr:cNvPr id="79" name="Host Control  1"/>
        <xdr:cNvSpPr/>
      </xdr:nvSpPr>
      <xdr:spPr>
        <a:xfrm>
          <a:off x="560070" y="0"/>
          <a:ext cx="684530" cy="349250"/>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349250</xdr:rowOff>
    </xdr:to>
    <xdr:sp>
      <xdr:nvSpPr>
        <xdr:cNvPr id="80" name="Host Control  1"/>
        <xdr:cNvSpPr/>
      </xdr:nvSpPr>
      <xdr:spPr>
        <a:xfrm>
          <a:off x="560070" y="0"/>
          <a:ext cx="684530" cy="34925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344805</xdr:rowOff>
    </xdr:to>
    <xdr:sp>
      <xdr:nvSpPr>
        <xdr:cNvPr id="81" name="Host Control  1"/>
        <xdr:cNvSpPr/>
      </xdr:nvSpPr>
      <xdr:spPr>
        <a:xfrm>
          <a:off x="83566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82"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83"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346075</xdr:rowOff>
    </xdr:to>
    <xdr:sp>
      <xdr:nvSpPr>
        <xdr:cNvPr id="84" name="Host Control  1"/>
        <xdr:cNvSpPr/>
      </xdr:nvSpPr>
      <xdr:spPr>
        <a:xfrm>
          <a:off x="83566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85"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346075</xdr:rowOff>
    </xdr:to>
    <xdr:sp>
      <xdr:nvSpPr>
        <xdr:cNvPr id="86" name="Host Control  1"/>
        <xdr:cNvSpPr/>
      </xdr:nvSpPr>
      <xdr:spPr>
        <a:xfrm>
          <a:off x="83566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87"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346075</xdr:rowOff>
    </xdr:to>
    <xdr:sp>
      <xdr:nvSpPr>
        <xdr:cNvPr id="88" name="Host Control  1"/>
        <xdr:cNvSpPr/>
      </xdr:nvSpPr>
      <xdr:spPr>
        <a:xfrm>
          <a:off x="83566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89"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0"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1"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2"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3"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4"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5"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6"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7"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98"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99"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100"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101"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2"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3"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4"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5"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6"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7"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8"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09"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10"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11"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12"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13"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14"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15"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16"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17"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18"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19"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0"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1"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2"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3"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4"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5"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6"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7"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8"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9"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30"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31"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32"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7" name="Host Control  1"/>
        <xdr:cNvSpPr/>
      </xdr:nvSpPr>
      <xdr:spPr>
        <a:xfrm>
          <a:off x="834390" y="0"/>
          <a:ext cx="687070" cy="33909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4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4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5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5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5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6" name="Host Control  1"/>
        <xdr:cNvSpPr/>
      </xdr:nvSpPr>
      <xdr:spPr>
        <a:xfrm>
          <a:off x="4000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217" name="Host Control  1"/>
        <xdr:cNvSpPr/>
      </xdr:nvSpPr>
      <xdr:spPr>
        <a:xfrm>
          <a:off x="834390" y="0"/>
          <a:ext cx="687070" cy="36512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1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2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2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3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3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3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3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3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7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9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9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9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9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9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9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96" name="Host Control  1"/>
        <xdr:cNvSpPr/>
      </xdr:nvSpPr>
      <xdr:spPr>
        <a:xfrm>
          <a:off x="4000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29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29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29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306"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321"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6" name="Host Control  1"/>
        <xdr:cNvSpPr/>
      </xdr:nvSpPr>
      <xdr:spPr>
        <a:xfrm>
          <a:off x="835660" y="0"/>
          <a:ext cx="685800" cy="33782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2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2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2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4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41" name="Host Control  1"/>
        <xdr:cNvSpPr/>
      </xdr:nvSpPr>
      <xdr:spPr>
        <a:xfrm>
          <a:off x="834390" y="0"/>
          <a:ext cx="687070" cy="33909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4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5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5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5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5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5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5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5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5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5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5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6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6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6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6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6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6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6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6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6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6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10" name="Host Control  1"/>
        <xdr:cNvSpPr/>
      </xdr:nvSpPr>
      <xdr:spPr>
        <a:xfrm>
          <a:off x="4000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411" name="Host Control  1"/>
        <xdr:cNvSpPr/>
      </xdr:nvSpPr>
      <xdr:spPr>
        <a:xfrm>
          <a:off x="834390" y="0"/>
          <a:ext cx="687070" cy="36512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1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2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2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2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2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2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2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2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2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3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3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3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3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3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3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3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3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3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3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4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4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4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4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4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4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4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4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4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7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8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90" name="Host Control  1"/>
        <xdr:cNvSpPr/>
      </xdr:nvSpPr>
      <xdr:spPr>
        <a:xfrm>
          <a:off x="4000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500"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515"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20" name="Host Control  1"/>
        <xdr:cNvSpPr/>
      </xdr:nvSpPr>
      <xdr:spPr>
        <a:xfrm>
          <a:off x="835660" y="0"/>
          <a:ext cx="685800" cy="33782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3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3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3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3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3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35" name="Host Control  1"/>
        <xdr:cNvSpPr/>
      </xdr:nvSpPr>
      <xdr:spPr>
        <a:xfrm>
          <a:off x="834390" y="0"/>
          <a:ext cx="687070" cy="33909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3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3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3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60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60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60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60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604"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605" name="Host Control  1"/>
        <xdr:cNvSpPr/>
      </xdr:nvSpPr>
      <xdr:spPr>
        <a:xfrm>
          <a:off x="834390" y="0"/>
          <a:ext cx="687070" cy="36512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0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0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1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1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1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2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2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2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2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2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2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4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4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6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8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8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8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8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84"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8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8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8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8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8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694"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709"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1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1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1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1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14" name="Host Control  1"/>
        <xdr:cNvSpPr/>
      </xdr:nvSpPr>
      <xdr:spPr>
        <a:xfrm>
          <a:off x="835660" y="0"/>
          <a:ext cx="685800" cy="33782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1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1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1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1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1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9" name="Host Control  1"/>
        <xdr:cNvSpPr/>
      </xdr:nvSpPr>
      <xdr:spPr>
        <a:xfrm>
          <a:off x="834390" y="0"/>
          <a:ext cx="687070" cy="33909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3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4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5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5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5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5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5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5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5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5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5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5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8"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799" name="Host Control  1"/>
        <xdr:cNvSpPr/>
      </xdr:nvSpPr>
      <xdr:spPr>
        <a:xfrm>
          <a:off x="834390" y="0"/>
          <a:ext cx="687070" cy="36512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0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0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1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1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1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1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1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1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1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2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2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2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2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2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3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3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3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3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3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3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5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7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78"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7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888"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903"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8" name="Host Control  1"/>
        <xdr:cNvSpPr/>
      </xdr:nvSpPr>
      <xdr:spPr>
        <a:xfrm>
          <a:off x="835660" y="0"/>
          <a:ext cx="685800" cy="33782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0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2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2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2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23" name="Host Control  1"/>
        <xdr:cNvSpPr/>
      </xdr:nvSpPr>
      <xdr:spPr>
        <a:xfrm>
          <a:off x="834390" y="0"/>
          <a:ext cx="687070" cy="33909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2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2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2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2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2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3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3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3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3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3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3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3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3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3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3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4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4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9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9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92" name="Host Control  1"/>
        <xdr:cNvSpPr/>
      </xdr:nvSpPr>
      <xdr:spPr>
        <a:xfrm>
          <a:off x="4000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993" name="Host Control  1"/>
        <xdr:cNvSpPr/>
      </xdr:nvSpPr>
      <xdr:spPr>
        <a:xfrm>
          <a:off x="834390" y="0"/>
          <a:ext cx="687070" cy="36512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9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9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9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9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9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99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0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0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0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1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1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1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1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1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1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1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1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1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2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2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2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2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2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2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2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2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3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5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7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7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72" name="Host Control  1"/>
        <xdr:cNvSpPr/>
      </xdr:nvSpPr>
      <xdr:spPr>
        <a:xfrm>
          <a:off x="4000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1082"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1097"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10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10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102" name="Host Control  1"/>
        <xdr:cNvSpPr/>
      </xdr:nvSpPr>
      <xdr:spPr>
        <a:xfrm>
          <a:off x="835660" y="0"/>
          <a:ext cx="685800" cy="33782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7" name="Host Control  1"/>
        <xdr:cNvSpPr/>
      </xdr:nvSpPr>
      <xdr:spPr>
        <a:xfrm>
          <a:off x="834390" y="0"/>
          <a:ext cx="687070" cy="33909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1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1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2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2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2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3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3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4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4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6"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1187" name="Host Control  1"/>
        <xdr:cNvSpPr/>
      </xdr:nvSpPr>
      <xdr:spPr>
        <a:xfrm>
          <a:off x="834390" y="0"/>
          <a:ext cx="687070" cy="36512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8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8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19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19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0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0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0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0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0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0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0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0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1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1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2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2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4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6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6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6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6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6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6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66"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6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6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6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1276"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9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1291"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9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9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9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9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96" name="Host Control  1"/>
        <xdr:cNvSpPr/>
      </xdr:nvSpPr>
      <xdr:spPr>
        <a:xfrm>
          <a:off x="835660" y="0"/>
          <a:ext cx="685800" cy="33782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29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29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29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1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11" name="Host Control  1"/>
        <xdr:cNvSpPr/>
      </xdr:nvSpPr>
      <xdr:spPr>
        <a:xfrm>
          <a:off x="834390" y="0"/>
          <a:ext cx="687070" cy="33909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1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2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2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2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2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2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2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2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2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2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3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3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3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3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3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3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3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3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80"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1381" name="Host Control  1"/>
        <xdr:cNvSpPr/>
      </xdr:nvSpPr>
      <xdr:spPr>
        <a:xfrm>
          <a:off x="834390" y="0"/>
          <a:ext cx="687070" cy="36512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38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39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9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9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39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39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9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39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0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0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0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0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0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0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0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0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1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1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1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1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1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1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4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5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60"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1470"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7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7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7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7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75" name="Host Control  1"/>
        <xdr:cNvSpPr/>
      </xdr:nvSpPr>
      <xdr:spPr>
        <a:xfrm>
          <a:off x="835660" y="0"/>
          <a:ext cx="685800" cy="33782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476"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351155</xdr:rowOff>
    </xdr:to>
    <xdr:sp>
      <xdr:nvSpPr>
        <xdr:cNvPr id="1477" name="Host Control  1" hidden="1"/>
        <xdr:cNvSpPr/>
      </xdr:nvSpPr>
      <xdr:spPr>
        <a:xfrm>
          <a:off x="549910" y="0"/>
          <a:ext cx="685800" cy="35115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351155</xdr:rowOff>
    </xdr:to>
    <xdr:sp>
      <xdr:nvSpPr>
        <xdr:cNvPr id="1478" name="Host Control  1" hidden="1"/>
        <xdr:cNvSpPr/>
      </xdr:nvSpPr>
      <xdr:spPr>
        <a:xfrm>
          <a:off x="549910" y="0"/>
          <a:ext cx="685800" cy="35115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79"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0"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1"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2"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3"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4"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5"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6"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7"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8"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9"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0"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1"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2"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3"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4"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5"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6"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7"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8"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9"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00"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01"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02"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03"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0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0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0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07" name="Host Control  1"/>
        <xdr:cNvSpPr/>
      </xdr:nvSpPr>
      <xdr:spPr>
        <a:xfrm>
          <a:off x="835660" y="0"/>
          <a:ext cx="685800" cy="34734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08"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09"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10"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1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12" name="Host Control  1"/>
        <xdr:cNvSpPr/>
      </xdr:nvSpPr>
      <xdr:spPr>
        <a:xfrm>
          <a:off x="835660" y="0"/>
          <a:ext cx="685800" cy="34734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13"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14"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15"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1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1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18" name="Host Control  1"/>
        <xdr:cNvSpPr/>
      </xdr:nvSpPr>
      <xdr:spPr>
        <a:xfrm>
          <a:off x="835660" y="0"/>
          <a:ext cx="685800" cy="34734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19"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0"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1"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2"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3"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4"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5"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1526" name="Host Control  1"/>
        <xdr:cNvSpPr/>
      </xdr:nvSpPr>
      <xdr:spPr>
        <a:xfrm>
          <a:off x="835660" y="0"/>
          <a:ext cx="685800" cy="34861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7"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8"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9"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30"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3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3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3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3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35" name="Host Control  1"/>
        <xdr:cNvSpPr/>
      </xdr:nvSpPr>
      <xdr:spPr>
        <a:xfrm>
          <a:off x="835660" y="0"/>
          <a:ext cx="685800" cy="34734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36"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354330</xdr:rowOff>
    </xdr:to>
    <xdr:sp>
      <xdr:nvSpPr>
        <xdr:cNvPr id="1537" name="Host Control  1"/>
        <xdr:cNvSpPr/>
      </xdr:nvSpPr>
      <xdr:spPr>
        <a:xfrm>
          <a:off x="560070" y="0"/>
          <a:ext cx="68453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38"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354330</xdr:rowOff>
    </xdr:to>
    <xdr:sp>
      <xdr:nvSpPr>
        <xdr:cNvPr id="1539" name="Host Control  1"/>
        <xdr:cNvSpPr/>
      </xdr:nvSpPr>
      <xdr:spPr>
        <a:xfrm>
          <a:off x="560070" y="0"/>
          <a:ext cx="68453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40"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41"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42"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43"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44"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45"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46"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47"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354330</xdr:rowOff>
    </xdr:to>
    <xdr:sp>
      <xdr:nvSpPr>
        <xdr:cNvPr id="1548" name="Host Control  1"/>
        <xdr:cNvSpPr/>
      </xdr:nvSpPr>
      <xdr:spPr>
        <a:xfrm>
          <a:off x="835660" y="0"/>
          <a:ext cx="685800" cy="35433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354330</xdr:rowOff>
    </xdr:to>
    <xdr:sp>
      <xdr:nvSpPr>
        <xdr:cNvPr id="1549" name="Host Control  1"/>
        <xdr:cNvSpPr/>
      </xdr:nvSpPr>
      <xdr:spPr>
        <a:xfrm>
          <a:off x="835660" y="0"/>
          <a:ext cx="685800" cy="35433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354330</xdr:rowOff>
    </xdr:to>
    <xdr:sp>
      <xdr:nvSpPr>
        <xdr:cNvPr id="1550" name="Host Control  1"/>
        <xdr:cNvSpPr/>
      </xdr:nvSpPr>
      <xdr:spPr>
        <a:xfrm>
          <a:off x="835660" y="0"/>
          <a:ext cx="685800" cy="35433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354330</xdr:rowOff>
    </xdr:to>
    <xdr:sp>
      <xdr:nvSpPr>
        <xdr:cNvPr id="1551" name="Host Control  1"/>
        <xdr:cNvSpPr/>
      </xdr:nvSpPr>
      <xdr:spPr>
        <a:xfrm>
          <a:off x="835660" y="0"/>
          <a:ext cx="685800" cy="354330"/>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358775</xdr:rowOff>
    </xdr:to>
    <xdr:sp>
      <xdr:nvSpPr>
        <xdr:cNvPr id="1552" name="Host Control  1"/>
        <xdr:cNvSpPr/>
      </xdr:nvSpPr>
      <xdr:spPr>
        <a:xfrm>
          <a:off x="560070" y="0"/>
          <a:ext cx="684530" cy="358775"/>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358775</xdr:rowOff>
    </xdr:to>
    <xdr:sp>
      <xdr:nvSpPr>
        <xdr:cNvPr id="1553" name="Host Control  1"/>
        <xdr:cNvSpPr/>
      </xdr:nvSpPr>
      <xdr:spPr>
        <a:xfrm>
          <a:off x="560070" y="0"/>
          <a:ext cx="684530" cy="358775"/>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358775</xdr:rowOff>
    </xdr:to>
    <xdr:sp>
      <xdr:nvSpPr>
        <xdr:cNvPr id="1554" name="Host Control  1"/>
        <xdr:cNvSpPr/>
      </xdr:nvSpPr>
      <xdr:spPr>
        <a:xfrm>
          <a:off x="560070" y="0"/>
          <a:ext cx="684530" cy="3587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354330</xdr:rowOff>
    </xdr:to>
    <xdr:sp>
      <xdr:nvSpPr>
        <xdr:cNvPr id="1555" name="Host Control  1"/>
        <xdr:cNvSpPr/>
      </xdr:nvSpPr>
      <xdr:spPr>
        <a:xfrm>
          <a:off x="83566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56"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57"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355600</xdr:rowOff>
    </xdr:to>
    <xdr:sp>
      <xdr:nvSpPr>
        <xdr:cNvPr id="1558" name="Host Control  1"/>
        <xdr:cNvSpPr/>
      </xdr:nvSpPr>
      <xdr:spPr>
        <a:xfrm>
          <a:off x="83566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59"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355600</xdr:rowOff>
    </xdr:to>
    <xdr:sp>
      <xdr:nvSpPr>
        <xdr:cNvPr id="1560" name="Host Control  1"/>
        <xdr:cNvSpPr/>
      </xdr:nvSpPr>
      <xdr:spPr>
        <a:xfrm>
          <a:off x="83566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1"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355600</xdr:rowOff>
    </xdr:to>
    <xdr:sp>
      <xdr:nvSpPr>
        <xdr:cNvPr id="1562" name="Host Control  1"/>
        <xdr:cNvSpPr/>
      </xdr:nvSpPr>
      <xdr:spPr>
        <a:xfrm>
          <a:off x="83566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3"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4"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5"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6"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7"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8"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9"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70"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71"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72"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73"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74"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75"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76"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77"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78"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79"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80"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81"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82"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83"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84"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85"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86"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87"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88"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89"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90"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91"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92"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3"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4"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5"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6"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7"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8"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9"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0"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1"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2"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3"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4"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5"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6"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0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0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0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2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21" name="Host Control  1"/>
        <xdr:cNvSpPr/>
      </xdr:nvSpPr>
      <xdr:spPr>
        <a:xfrm>
          <a:off x="834390" y="0"/>
          <a:ext cx="687070" cy="34861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2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3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3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3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3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4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4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4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4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90" name="Host Control  1"/>
        <xdr:cNvSpPr/>
      </xdr:nvSpPr>
      <xdr:spPr>
        <a:xfrm>
          <a:off x="4000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1691" name="Host Control  1"/>
        <xdr:cNvSpPr/>
      </xdr:nvSpPr>
      <xdr:spPr>
        <a:xfrm>
          <a:off x="834390" y="0"/>
          <a:ext cx="687070" cy="37465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69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0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0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0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0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1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1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1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1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2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2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2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2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2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2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2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2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5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6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70" name="Host Control  1"/>
        <xdr:cNvSpPr/>
      </xdr:nvSpPr>
      <xdr:spPr>
        <a:xfrm>
          <a:off x="4000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1780"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1795"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800" name="Host Control  1"/>
        <xdr:cNvSpPr/>
      </xdr:nvSpPr>
      <xdr:spPr>
        <a:xfrm>
          <a:off x="835660" y="0"/>
          <a:ext cx="685800" cy="3473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1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1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1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1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1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15" name="Host Control  1"/>
        <xdr:cNvSpPr/>
      </xdr:nvSpPr>
      <xdr:spPr>
        <a:xfrm>
          <a:off x="834390" y="0"/>
          <a:ext cx="687070" cy="34861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1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1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1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2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2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2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3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8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8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8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8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84" name="Host Control  1"/>
        <xdr:cNvSpPr/>
      </xdr:nvSpPr>
      <xdr:spPr>
        <a:xfrm>
          <a:off x="4000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1885" name="Host Control  1"/>
        <xdr:cNvSpPr/>
      </xdr:nvSpPr>
      <xdr:spPr>
        <a:xfrm>
          <a:off x="834390" y="0"/>
          <a:ext cx="687070" cy="37465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8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8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8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8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89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89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89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0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0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0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0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0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0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0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0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0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0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1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1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1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2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6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6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6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6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64" name="Host Control  1"/>
        <xdr:cNvSpPr/>
      </xdr:nvSpPr>
      <xdr:spPr>
        <a:xfrm>
          <a:off x="4000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6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6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6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6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6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1974"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1989"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9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9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9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9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94" name="Host Control  1"/>
        <xdr:cNvSpPr/>
      </xdr:nvSpPr>
      <xdr:spPr>
        <a:xfrm>
          <a:off x="835660" y="0"/>
          <a:ext cx="685800" cy="3473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99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99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99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99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99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9" name="Host Control  1"/>
        <xdr:cNvSpPr/>
      </xdr:nvSpPr>
      <xdr:spPr>
        <a:xfrm>
          <a:off x="834390" y="0"/>
          <a:ext cx="687070" cy="34861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1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1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2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2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2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3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3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3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3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3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3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3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3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8"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2079" name="Host Control  1"/>
        <xdr:cNvSpPr/>
      </xdr:nvSpPr>
      <xdr:spPr>
        <a:xfrm>
          <a:off x="834390" y="0"/>
          <a:ext cx="687070" cy="37465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08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08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9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09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9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09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09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09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9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0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0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0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0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0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0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0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1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1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1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1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1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1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3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5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58"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5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168"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183"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8" name="Host Control  1"/>
        <xdr:cNvSpPr/>
      </xdr:nvSpPr>
      <xdr:spPr>
        <a:xfrm>
          <a:off x="835660" y="0"/>
          <a:ext cx="685800" cy="3473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8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20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20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20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203" name="Host Control  1"/>
        <xdr:cNvSpPr/>
      </xdr:nvSpPr>
      <xdr:spPr>
        <a:xfrm>
          <a:off x="834390" y="0"/>
          <a:ext cx="687070" cy="34861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0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0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0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1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1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1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1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1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1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1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2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2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7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7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72"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2273" name="Host Control  1"/>
        <xdr:cNvSpPr/>
      </xdr:nvSpPr>
      <xdr:spPr>
        <a:xfrm>
          <a:off x="834390" y="0"/>
          <a:ext cx="687070" cy="37465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7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7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7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7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7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7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8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8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8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9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9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9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9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9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9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9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9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0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0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0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0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0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0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0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5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5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52"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362"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377"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8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8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82" name="Host Control  1"/>
        <xdr:cNvSpPr/>
      </xdr:nvSpPr>
      <xdr:spPr>
        <a:xfrm>
          <a:off x="835660" y="0"/>
          <a:ext cx="685800" cy="3473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7" name="Host Control  1"/>
        <xdr:cNvSpPr/>
      </xdr:nvSpPr>
      <xdr:spPr>
        <a:xfrm>
          <a:off x="834390" y="0"/>
          <a:ext cx="687070" cy="34861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9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9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0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0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0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1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1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2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2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6" name="Host Control  1"/>
        <xdr:cNvSpPr/>
      </xdr:nvSpPr>
      <xdr:spPr>
        <a:xfrm>
          <a:off x="4000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2467" name="Host Control  1"/>
        <xdr:cNvSpPr/>
      </xdr:nvSpPr>
      <xdr:spPr>
        <a:xfrm>
          <a:off x="834390" y="0"/>
          <a:ext cx="687070" cy="37465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6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6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7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7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8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8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8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8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8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8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8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8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8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8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9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9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9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0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0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0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2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4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4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4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4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4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46" name="Host Control  1"/>
        <xdr:cNvSpPr/>
      </xdr:nvSpPr>
      <xdr:spPr>
        <a:xfrm>
          <a:off x="4000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4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4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4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556"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7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571"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7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7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7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7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76" name="Host Control  1"/>
        <xdr:cNvSpPr/>
      </xdr:nvSpPr>
      <xdr:spPr>
        <a:xfrm>
          <a:off x="835660" y="0"/>
          <a:ext cx="685800" cy="3473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7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7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7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9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91" name="Host Control  1"/>
        <xdr:cNvSpPr/>
      </xdr:nvSpPr>
      <xdr:spPr>
        <a:xfrm>
          <a:off x="834390" y="0"/>
          <a:ext cx="687070" cy="34861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59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0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0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0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0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0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0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0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1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1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1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1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1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1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1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1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60"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2661" name="Host Control  1"/>
        <xdr:cNvSpPr/>
      </xdr:nvSpPr>
      <xdr:spPr>
        <a:xfrm>
          <a:off x="834390" y="0"/>
          <a:ext cx="687070" cy="37465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6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7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7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7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7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7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7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7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7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7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7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8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8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8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8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8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8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8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8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8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8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9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9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9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9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9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9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9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2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3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40"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750"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765"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70" name="Host Control  1"/>
        <xdr:cNvSpPr/>
      </xdr:nvSpPr>
      <xdr:spPr>
        <a:xfrm>
          <a:off x="835660" y="0"/>
          <a:ext cx="685800" cy="3473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8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8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8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8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8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85" name="Host Control  1"/>
        <xdr:cNvSpPr/>
      </xdr:nvSpPr>
      <xdr:spPr>
        <a:xfrm>
          <a:off x="834390" y="0"/>
          <a:ext cx="687070" cy="34861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8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8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78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8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79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79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79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0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5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5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5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54"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2855" name="Host Control  1"/>
        <xdr:cNvSpPr/>
      </xdr:nvSpPr>
      <xdr:spPr>
        <a:xfrm>
          <a:off x="834390" y="0"/>
          <a:ext cx="687070" cy="37465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5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5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5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5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6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6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6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7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7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7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7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7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7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7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7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7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7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8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8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8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91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3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3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9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934"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3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3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3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3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3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944"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9" name="Host Control  1"/>
        <xdr:cNvSpPr/>
      </xdr:nvSpPr>
      <xdr:spPr>
        <a:xfrm>
          <a:off x="835660" y="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2950"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342265</xdr:rowOff>
    </xdr:to>
    <xdr:sp>
      <xdr:nvSpPr>
        <xdr:cNvPr id="2951" name="Host Control  1" hidden="1"/>
        <xdr:cNvSpPr/>
      </xdr:nvSpPr>
      <xdr:spPr>
        <a:xfrm>
          <a:off x="549910" y="609600"/>
          <a:ext cx="685800" cy="34226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342265</xdr:rowOff>
    </xdr:to>
    <xdr:sp>
      <xdr:nvSpPr>
        <xdr:cNvPr id="2952" name="Host Control  1" hidden="1"/>
        <xdr:cNvSpPr/>
      </xdr:nvSpPr>
      <xdr:spPr>
        <a:xfrm>
          <a:off x="549910" y="609600"/>
          <a:ext cx="685800" cy="34226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53"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54"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55"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56"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57"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58"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59"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0"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1"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2"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3"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4"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5"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6"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7"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8"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9"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70"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71"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72"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73"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74"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75"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76"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2977"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297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297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298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298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82"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83"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84"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298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298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87"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88"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89"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299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299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299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93"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94"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95"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96"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97"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98"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99"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1</xdr:row>
      <xdr:rowOff>469900</xdr:rowOff>
    </xdr:to>
    <xdr:sp>
      <xdr:nvSpPr>
        <xdr:cNvPr id="3000"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3001"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3002"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3003"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3004"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00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00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00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00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00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10"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684530</xdr:colOff>
      <xdr:row>1</xdr:row>
      <xdr:rowOff>344170</xdr:rowOff>
    </xdr:to>
    <xdr:sp>
      <xdr:nvSpPr>
        <xdr:cNvPr id="3011" name="Host Control  1"/>
        <xdr:cNvSpPr/>
      </xdr:nvSpPr>
      <xdr:spPr>
        <a:xfrm>
          <a:off x="549910" y="609600"/>
          <a:ext cx="68453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12"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684530</xdr:colOff>
      <xdr:row>1</xdr:row>
      <xdr:rowOff>344170</xdr:rowOff>
    </xdr:to>
    <xdr:sp>
      <xdr:nvSpPr>
        <xdr:cNvPr id="3013" name="Host Control  1"/>
        <xdr:cNvSpPr/>
      </xdr:nvSpPr>
      <xdr:spPr>
        <a:xfrm>
          <a:off x="549910" y="609600"/>
          <a:ext cx="68453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14"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15"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16"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17"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18"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19"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20"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21"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22" name="Host Control  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23" name="Host Control  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24" name="Host Control  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25" name="Host Control  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684530</xdr:colOff>
      <xdr:row>1</xdr:row>
      <xdr:rowOff>349250</xdr:rowOff>
    </xdr:to>
    <xdr:sp>
      <xdr:nvSpPr>
        <xdr:cNvPr id="3026" name="Host Control  1"/>
        <xdr:cNvSpPr/>
      </xdr:nvSpPr>
      <xdr:spPr>
        <a:xfrm>
          <a:off x="549910" y="609600"/>
          <a:ext cx="684530" cy="349250"/>
        </a:xfrm>
        <a:prstGeom prst="rect">
          <a:avLst/>
        </a:prstGeom>
        <a:noFill/>
        <a:ln w="9525">
          <a:noFill/>
        </a:ln>
      </xdr:spPr>
    </xdr:sp>
    <xdr:clientData/>
  </xdr:twoCellAnchor>
  <xdr:twoCellAnchor editAs="oneCell">
    <xdr:from>
      <xdr:col>1</xdr:col>
      <xdr:colOff>0</xdr:colOff>
      <xdr:row>1</xdr:row>
      <xdr:rowOff>0</xdr:rowOff>
    </xdr:from>
    <xdr:to>
      <xdr:col>1</xdr:col>
      <xdr:colOff>684530</xdr:colOff>
      <xdr:row>1</xdr:row>
      <xdr:rowOff>349250</xdr:rowOff>
    </xdr:to>
    <xdr:sp>
      <xdr:nvSpPr>
        <xdr:cNvPr id="3027" name="Host Control  1"/>
        <xdr:cNvSpPr/>
      </xdr:nvSpPr>
      <xdr:spPr>
        <a:xfrm>
          <a:off x="549910" y="609600"/>
          <a:ext cx="684530" cy="349250"/>
        </a:xfrm>
        <a:prstGeom prst="rect">
          <a:avLst/>
        </a:prstGeom>
        <a:noFill/>
        <a:ln w="9525">
          <a:noFill/>
        </a:ln>
      </xdr:spPr>
    </xdr:sp>
    <xdr:clientData/>
  </xdr:twoCellAnchor>
  <xdr:twoCellAnchor editAs="oneCell">
    <xdr:from>
      <xdr:col>1</xdr:col>
      <xdr:colOff>0</xdr:colOff>
      <xdr:row>1</xdr:row>
      <xdr:rowOff>0</xdr:rowOff>
    </xdr:from>
    <xdr:to>
      <xdr:col>1</xdr:col>
      <xdr:colOff>684530</xdr:colOff>
      <xdr:row>1</xdr:row>
      <xdr:rowOff>349250</xdr:rowOff>
    </xdr:to>
    <xdr:sp>
      <xdr:nvSpPr>
        <xdr:cNvPr id="3028" name="Host Control  1"/>
        <xdr:cNvSpPr/>
      </xdr:nvSpPr>
      <xdr:spPr>
        <a:xfrm>
          <a:off x="549910" y="609600"/>
          <a:ext cx="68453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29" name="Host Control  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0"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1"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2" name="Host Control  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3"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4" name="Host Control  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5"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6" name="Host Control  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7"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8"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9"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40"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41"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42"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43"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44"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45"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46"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47"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48"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49"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50"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51"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52"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53"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54"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55"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56"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57"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58"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59"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60"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61"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62"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63"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64"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65"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66"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67"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68"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69"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0"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1"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2"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3"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4"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5"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6"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7"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8"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9"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80"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08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082"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08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084"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08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086"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08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088"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089"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471805</xdr:rowOff>
    </xdr:to>
    <xdr:sp>
      <xdr:nvSpPr>
        <xdr:cNvPr id="3090" name="Host Control  1"/>
        <xdr:cNvSpPr/>
      </xdr:nvSpPr>
      <xdr:spPr>
        <a:xfrm>
          <a:off x="549910" y="742950"/>
          <a:ext cx="686435"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09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092"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09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094"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095" name="Host Control  1"/>
        <xdr:cNvSpPr/>
      </xdr:nvSpPr>
      <xdr:spPr>
        <a:xfrm>
          <a:off x="549910" y="742950"/>
          <a:ext cx="686435" cy="34036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096"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097"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098"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099"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00"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01"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02"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03"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04"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05"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06"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07"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08"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09"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10"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11"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12"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13"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14"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15"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16"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17"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18"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19"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0"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1"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2"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3"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4"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5"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6"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7"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8"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9"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0"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1"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2"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3"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4"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5"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6"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7"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8"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9"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0"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1"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2"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3"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4"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5"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6"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7"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8"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9"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0"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1"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2"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3"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4"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5"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6"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7"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8"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9"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60"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61"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62"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63"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64" name="Host Control  1"/>
        <xdr:cNvSpPr/>
      </xdr:nvSpPr>
      <xdr:spPr>
        <a:xfrm>
          <a:off x="400050" y="1143000"/>
          <a:ext cx="687070" cy="39751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497840</xdr:rowOff>
    </xdr:to>
    <xdr:sp>
      <xdr:nvSpPr>
        <xdr:cNvPr id="3165" name="Host Control  1"/>
        <xdr:cNvSpPr/>
      </xdr:nvSpPr>
      <xdr:spPr>
        <a:xfrm>
          <a:off x="549910" y="742950"/>
          <a:ext cx="686435" cy="36449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66"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67"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68"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69"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70"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71"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72"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73"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74"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75"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76"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77"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78"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79"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80"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81"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82"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83"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84"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85"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86"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87"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88"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89"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90"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91"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92"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93"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94"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95"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96"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97"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98"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99"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00"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01"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02"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03"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04"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05"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06"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07"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08"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09"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0"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1"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2"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3"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4"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5"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6"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7"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8"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9"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20"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21"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22"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23"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24"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25"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26"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27"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28"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29"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0"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1"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2"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3"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4"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5"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6"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7"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8"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9"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40"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41"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42"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43"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44" name="Host Control  1"/>
        <xdr:cNvSpPr/>
      </xdr:nvSpPr>
      <xdr:spPr>
        <a:xfrm>
          <a:off x="400050" y="1143000"/>
          <a:ext cx="687070" cy="39941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4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4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4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4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4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5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5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5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5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1</xdr:row>
      <xdr:rowOff>469900</xdr:rowOff>
    </xdr:to>
    <xdr:sp>
      <xdr:nvSpPr>
        <xdr:cNvPr id="3254"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5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5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5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5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5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6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6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6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6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6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6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6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6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6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1</xdr:row>
      <xdr:rowOff>469900</xdr:rowOff>
    </xdr:to>
    <xdr:sp>
      <xdr:nvSpPr>
        <xdr:cNvPr id="3269"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7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7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7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7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27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27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276"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27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278"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279"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280"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28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282"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28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471805</xdr:rowOff>
    </xdr:to>
    <xdr:sp>
      <xdr:nvSpPr>
        <xdr:cNvPr id="3284" name="Host Control  1"/>
        <xdr:cNvSpPr/>
      </xdr:nvSpPr>
      <xdr:spPr>
        <a:xfrm>
          <a:off x="549910" y="742950"/>
          <a:ext cx="686435"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28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286"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28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288"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289" name="Host Control  1"/>
        <xdr:cNvSpPr/>
      </xdr:nvSpPr>
      <xdr:spPr>
        <a:xfrm>
          <a:off x="549910" y="742950"/>
          <a:ext cx="686435" cy="34036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90"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91"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292"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93"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94"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95"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96"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97"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298"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99"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00"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01"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02"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03"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04"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05"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06"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07"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08"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09"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10"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11"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12"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13"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14"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15"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16"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17"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18"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19"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0"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1"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2"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3"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4"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5"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6"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7"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8"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9"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0"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1"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2"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3"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4"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5"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6"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7"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8"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9"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0"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1"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2"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3"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4"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5"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6"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7"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8"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9"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50"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51"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52"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53"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54"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55"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56"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57"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58" name="Host Control  1"/>
        <xdr:cNvSpPr/>
      </xdr:nvSpPr>
      <xdr:spPr>
        <a:xfrm>
          <a:off x="400050" y="1143000"/>
          <a:ext cx="687070" cy="39751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497840</xdr:rowOff>
    </xdr:to>
    <xdr:sp>
      <xdr:nvSpPr>
        <xdr:cNvPr id="3359" name="Host Control  1"/>
        <xdr:cNvSpPr/>
      </xdr:nvSpPr>
      <xdr:spPr>
        <a:xfrm>
          <a:off x="549910" y="742950"/>
          <a:ext cx="686435" cy="36449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60"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61"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62"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63"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64"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65"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66"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67"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68"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69"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70"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71"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72"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73"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74"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75"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76"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77"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78"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79"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80"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81"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82"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83"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84"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85"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86"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87"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88"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89"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90"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91"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92"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93"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94"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95"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96"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97"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98"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99"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0"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1"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2"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3"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4"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5"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6"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7"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8"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9"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10"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11"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12"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13"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14"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15"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16"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17"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18"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419"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0"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1"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2"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3"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4"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5"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6"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7"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8"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9"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30"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31"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32"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33"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34"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35"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36"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437"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438" name="Host Control  1"/>
        <xdr:cNvSpPr/>
      </xdr:nvSpPr>
      <xdr:spPr>
        <a:xfrm>
          <a:off x="400050" y="1143000"/>
          <a:ext cx="687070" cy="39941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3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4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4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4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4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4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4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4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4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1</xdr:row>
      <xdr:rowOff>469900</xdr:rowOff>
    </xdr:to>
    <xdr:sp>
      <xdr:nvSpPr>
        <xdr:cNvPr id="3448"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4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5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5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5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5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5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5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5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5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5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5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6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6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6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1</xdr:row>
      <xdr:rowOff>469900</xdr:rowOff>
    </xdr:to>
    <xdr:sp>
      <xdr:nvSpPr>
        <xdr:cNvPr id="3463"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6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6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6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6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46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469"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470"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47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472"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47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474"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47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476"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47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471805</xdr:rowOff>
    </xdr:to>
    <xdr:sp>
      <xdr:nvSpPr>
        <xdr:cNvPr id="3478" name="Host Control  1"/>
        <xdr:cNvSpPr/>
      </xdr:nvSpPr>
      <xdr:spPr>
        <a:xfrm>
          <a:off x="549910" y="742950"/>
          <a:ext cx="686435"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479"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480"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48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482"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483" name="Host Control  1"/>
        <xdr:cNvSpPr/>
      </xdr:nvSpPr>
      <xdr:spPr>
        <a:xfrm>
          <a:off x="549910" y="742950"/>
          <a:ext cx="686435" cy="34036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84"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85"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486"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87"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88"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89"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90"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91"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492"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93"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94"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495"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96"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497"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498"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99"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00"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01"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02"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03"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04"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05"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06"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07"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08"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09"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0"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1"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2"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3"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4"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5"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6"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7"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8"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9"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0"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1"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2"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3"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4"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5"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6"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7"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8"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9"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0"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1"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2"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3"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4"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5"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6"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7"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8"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9"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0"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1"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2"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3"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4"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5"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6"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7"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8"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9"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50"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51"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52" name="Host Control  1"/>
        <xdr:cNvSpPr/>
      </xdr:nvSpPr>
      <xdr:spPr>
        <a:xfrm>
          <a:off x="374650" y="1143000"/>
          <a:ext cx="687070" cy="39751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497840</xdr:rowOff>
    </xdr:to>
    <xdr:sp>
      <xdr:nvSpPr>
        <xdr:cNvPr id="3553" name="Host Control  1"/>
        <xdr:cNvSpPr/>
      </xdr:nvSpPr>
      <xdr:spPr>
        <a:xfrm>
          <a:off x="549910" y="742950"/>
          <a:ext cx="686435" cy="36449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54"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55"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56"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57"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58"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59"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60"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61"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62"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63"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64"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65"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66"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67"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68"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69"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70"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71"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72"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73"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74"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75"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76"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77"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78"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79"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80"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81"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82"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83"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84"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85"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86"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87"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88"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89"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90"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91"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92"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93"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94"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95"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96"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97"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98"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99"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0"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1"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2"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3"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4"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5"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6"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7"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8"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9"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10"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11"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12"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13"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14"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15"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16"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17"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18"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19"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0"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1"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2"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3"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4"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5"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6"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7"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8"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9"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30"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31"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32" name="Host Control  1"/>
        <xdr:cNvSpPr/>
      </xdr:nvSpPr>
      <xdr:spPr>
        <a:xfrm>
          <a:off x="374650" y="1143000"/>
          <a:ext cx="687070" cy="39941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3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3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3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3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3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3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3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4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4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1</xdr:row>
      <xdr:rowOff>469900</xdr:rowOff>
    </xdr:to>
    <xdr:sp>
      <xdr:nvSpPr>
        <xdr:cNvPr id="3642"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4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4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4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4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4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4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4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5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5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5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5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5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5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5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1</xdr:row>
      <xdr:rowOff>469900</xdr:rowOff>
    </xdr:to>
    <xdr:sp>
      <xdr:nvSpPr>
        <xdr:cNvPr id="3657"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5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5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6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6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66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66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664"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66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666"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66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668"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669"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670"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67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471805</xdr:rowOff>
    </xdr:to>
    <xdr:sp>
      <xdr:nvSpPr>
        <xdr:cNvPr id="3672" name="Host Control  1"/>
        <xdr:cNvSpPr/>
      </xdr:nvSpPr>
      <xdr:spPr>
        <a:xfrm>
          <a:off x="549910" y="742950"/>
          <a:ext cx="686435"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67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674"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67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676"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677" name="Host Control  1"/>
        <xdr:cNvSpPr/>
      </xdr:nvSpPr>
      <xdr:spPr>
        <a:xfrm>
          <a:off x="549910" y="742950"/>
          <a:ext cx="686435" cy="34036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78"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79"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680"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81"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82"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83"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84"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85"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686"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87"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88"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689"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90"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691"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692"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93"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94"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95"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96"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97"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98"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99"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00"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01"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02"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03"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04"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05"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06"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07"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08"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09"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0"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1"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2"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3"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4"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5"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6"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7"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8"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9"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0"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1"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2"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3"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4"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5"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6"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7"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8"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9"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0"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1"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2"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3"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4"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5"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6"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7"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8"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9"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40"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41"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42"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43"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44"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45"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46" name="Host Control  1"/>
        <xdr:cNvSpPr/>
      </xdr:nvSpPr>
      <xdr:spPr>
        <a:xfrm>
          <a:off x="374650" y="1143000"/>
          <a:ext cx="687070" cy="39751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497840</xdr:rowOff>
    </xdr:to>
    <xdr:sp>
      <xdr:nvSpPr>
        <xdr:cNvPr id="3747" name="Host Control  1"/>
        <xdr:cNvSpPr/>
      </xdr:nvSpPr>
      <xdr:spPr>
        <a:xfrm>
          <a:off x="549910" y="742950"/>
          <a:ext cx="686435" cy="36449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48"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49"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50"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51"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52"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53"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54"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55"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56"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57"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58"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59"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60"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61"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62"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63"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64"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65"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66"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67"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68"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69"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70"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71"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72"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73"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74"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75"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76"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77"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78"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79"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80"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81"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82"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83"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84"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85"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86"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87"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88"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89"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0"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1"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2"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3"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4"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5"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6"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7"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8"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9"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00"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01"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02"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03"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04"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05"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06"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807"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08"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09"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0"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1"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2"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3"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4"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5"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6"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7"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8"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9"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20"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21"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22"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23"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24"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825"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826" name="Host Control  1"/>
        <xdr:cNvSpPr/>
      </xdr:nvSpPr>
      <xdr:spPr>
        <a:xfrm>
          <a:off x="374650" y="1143000"/>
          <a:ext cx="687070" cy="39941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2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2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2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3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3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3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3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3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3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1</xdr:row>
      <xdr:rowOff>469900</xdr:rowOff>
    </xdr:to>
    <xdr:sp>
      <xdr:nvSpPr>
        <xdr:cNvPr id="3836"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3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3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3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4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4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4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4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4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4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4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4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4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4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5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1</xdr:row>
      <xdr:rowOff>469900</xdr:rowOff>
    </xdr:to>
    <xdr:sp>
      <xdr:nvSpPr>
        <xdr:cNvPr id="3851"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5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5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5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5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385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85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858"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859"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860"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86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862"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86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864"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86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471805</xdr:rowOff>
    </xdr:to>
    <xdr:sp>
      <xdr:nvSpPr>
        <xdr:cNvPr id="3866" name="Host Control  1"/>
        <xdr:cNvSpPr/>
      </xdr:nvSpPr>
      <xdr:spPr>
        <a:xfrm>
          <a:off x="549910" y="742950"/>
          <a:ext cx="686435"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86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868"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869"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870"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3871" name="Host Control  1"/>
        <xdr:cNvSpPr/>
      </xdr:nvSpPr>
      <xdr:spPr>
        <a:xfrm>
          <a:off x="549910" y="742950"/>
          <a:ext cx="686435" cy="34036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72"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73"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874"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75"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76"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77"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78"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79"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880"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81"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82"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883"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84"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885"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886"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87"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88"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89"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90"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91"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92"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93"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94"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95"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896"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897"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898"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899"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0"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1"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2"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3"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4"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5"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6"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7"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8"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9"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0"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1"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2"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3"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4"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5"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6"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7"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8"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9"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0"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1"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2"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3"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4"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5"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6"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7"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8"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9"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0"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1"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2"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3"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4"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5"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6"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7"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8"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9" name="Host Control  1"/>
        <xdr:cNvSpPr/>
      </xdr:nvSpPr>
      <xdr:spPr>
        <a:xfrm>
          <a:off x="400050" y="11430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40" name="Host Control  1"/>
        <xdr:cNvSpPr/>
      </xdr:nvSpPr>
      <xdr:spPr>
        <a:xfrm>
          <a:off x="400050" y="1143000"/>
          <a:ext cx="687070" cy="39751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497840</xdr:rowOff>
    </xdr:to>
    <xdr:sp>
      <xdr:nvSpPr>
        <xdr:cNvPr id="3941" name="Host Control  1"/>
        <xdr:cNvSpPr/>
      </xdr:nvSpPr>
      <xdr:spPr>
        <a:xfrm>
          <a:off x="549910" y="742950"/>
          <a:ext cx="686435" cy="36449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42"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43"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44"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45"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46"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47"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48"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49"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50"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51"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52"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53"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54"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55"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56"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57"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58"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59"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60"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61"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62"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63"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64"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65"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66"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67"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68"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69"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70"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71"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72"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73"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74"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75"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76"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77"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78"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79"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0"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1"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2"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3"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4"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5"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6"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7"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8"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9"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0"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1"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2"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3"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4"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5"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6"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7"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8"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9"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00"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4001"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02"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03"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04"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05"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06"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07"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08"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09"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10"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11"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12"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13"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14"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15"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16"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17"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18" name="Host Control  1"/>
        <xdr:cNvSpPr/>
      </xdr:nvSpPr>
      <xdr:spPr>
        <a:xfrm>
          <a:off x="400050" y="11430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4019" name="Host Control  1"/>
        <xdr:cNvSpPr/>
      </xdr:nvSpPr>
      <xdr:spPr>
        <a:xfrm>
          <a:off x="400050" y="11430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4020" name="Host Control  1"/>
        <xdr:cNvSpPr/>
      </xdr:nvSpPr>
      <xdr:spPr>
        <a:xfrm>
          <a:off x="400050" y="1143000"/>
          <a:ext cx="687070" cy="39941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2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2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2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2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2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2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2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2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2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1</xdr:row>
      <xdr:rowOff>469900</xdr:rowOff>
    </xdr:to>
    <xdr:sp>
      <xdr:nvSpPr>
        <xdr:cNvPr id="4030"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3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3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3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3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3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3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3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3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3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4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4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4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4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4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1</xdr:row>
      <xdr:rowOff>469900</xdr:rowOff>
    </xdr:to>
    <xdr:sp>
      <xdr:nvSpPr>
        <xdr:cNvPr id="4045"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4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4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4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4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05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05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052"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05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054"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05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056"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05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058"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059"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471805</xdr:rowOff>
    </xdr:to>
    <xdr:sp>
      <xdr:nvSpPr>
        <xdr:cNvPr id="4060" name="Host Control  1"/>
        <xdr:cNvSpPr/>
      </xdr:nvSpPr>
      <xdr:spPr>
        <a:xfrm>
          <a:off x="549910" y="742950"/>
          <a:ext cx="686435"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06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062"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06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064"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065" name="Host Control  1"/>
        <xdr:cNvSpPr/>
      </xdr:nvSpPr>
      <xdr:spPr>
        <a:xfrm>
          <a:off x="549910" y="742950"/>
          <a:ext cx="686435" cy="34036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66"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67"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68"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69"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70"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71"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72"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73"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74"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75"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76"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77"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78"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79"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80"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81"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82"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83"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84"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85"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86"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87"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88"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89"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0"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1"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2"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3"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4"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5"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6"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7"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8"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9"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0"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1"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2"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3"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4"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5"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6"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7"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8"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9"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0"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1"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2"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3"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4"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5"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6"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7"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8"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9"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0"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1"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2"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3"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4"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5"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6"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7"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8"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9"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30"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31"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32"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33"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34" name="Host Control  1"/>
        <xdr:cNvSpPr/>
      </xdr:nvSpPr>
      <xdr:spPr>
        <a:xfrm>
          <a:off x="374650" y="1143000"/>
          <a:ext cx="687070" cy="39751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497840</xdr:rowOff>
    </xdr:to>
    <xdr:sp>
      <xdr:nvSpPr>
        <xdr:cNvPr id="4135" name="Host Control  1"/>
        <xdr:cNvSpPr/>
      </xdr:nvSpPr>
      <xdr:spPr>
        <a:xfrm>
          <a:off x="549910" y="742950"/>
          <a:ext cx="686435" cy="36449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36"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37"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38"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39"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40"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41"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42"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43"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44"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45"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46"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47"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48"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49"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50"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51"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52"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53"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54"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55"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56"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57"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58"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59"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60"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61"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62"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63"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64"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65"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66"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67"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68"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69"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70"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71"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72"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73"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74"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75"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76"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77"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78"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79"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0"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1"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2"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3"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4"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5"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6"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7"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8"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9"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90"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91"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92"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93"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94"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95"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96"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97"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98"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99"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0"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1"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2"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3"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4"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5"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6"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7"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8"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9"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10"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11"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12"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13"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14" name="Host Control  1"/>
        <xdr:cNvSpPr/>
      </xdr:nvSpPr>
      <xdr:spPr>
        <a:xfrm>
          <a:off x="374650" y="1143000"/>
          <a:ext cx="687070" cy="39941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1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1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1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1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1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2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2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2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2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1</xdr:row>
      <xdr:rowOff>469900</xdr:rowOff>
    </xdr:to>
    <xdr:sp>
      <xdr:nvSpPr>
        <xdr:cNvPr id="4224"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2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2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2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2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2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3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3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3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3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3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3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3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3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3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1</xdr:row>
      <xdr:rowOff>469900</xdr:rowOff>
    </xdr:to>
    <xdr:sp>
      <xdr:nvSpPr>
        <xdr:cNvPr id="4239"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4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4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4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4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24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24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246"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24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248"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249"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250"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25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252"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25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471805</xdr:rowOff>
    </xdr:to>
    <xdr:sp>
      <xdr:nvSpPr>
        <xdr:cNvPr id="4254" name="Host Control  1"/>
        <xdr:cNvSpPr/>
      </xdr:nvSpPr>
      <xdr:spPr>
        <a:xfrm>
          <a:off x="549910" y="742950"/>
          <a:ext cx="686435"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25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256"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25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258"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473710</xdr:rowOff>
    </xdr:to>
    <xdr:sp>
      <xdr:nvSpPr>
        <xdr:cNvPr id="4259" name="Host Control  1"/>
        <xdr:cNvSpPr/>
      </xdr:nvSpPr>
      <xdr:spPr>
        <a:xfrm>
          <a:off x="549910" y="742950"/>
          <a:ext cx="686435" cy="34036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60"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61"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62"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63"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64"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65"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66"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67"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68"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69"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70"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71"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72"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73"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74"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75"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76"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77"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78"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79"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80"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81"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82"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83"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84"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85"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86"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87"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88"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89"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0"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1"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2"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3"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4"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5"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6"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7"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8"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9"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0"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1"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2"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3"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4"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5"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6"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7"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8"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9"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0"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1"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2"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3"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4"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5"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6"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7"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8"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9"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20"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21"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22"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23"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24"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25"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26"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27" name="Host Control  1"/>
        <xdr:cNvSpPr/>
      </xdr:nvSpPr>
      <xdr:spPr>
        <a:xfrm>
          <a:off x="374650" y="11430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28" name="Host Control  1"/>
        <xdr:cNvSpPr/>
      </xdr:nvSpPr>
      <xdr:spPr>
        <a:xfrm>
          <a:off x="374650" y="1143000"/>
          <a:ext cx="687070" cy="39751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1</xdr:row>
      <xdr:rowOff>497840</xdr:rowOff>
    </xdr:to>
    <xdr:sp>
      <xdr:nvSpPr>
        <xdr:cNvPr id="4329" name="Host Control  1"/>
        <xdr:cNvSpPr/>
      </xdr:nvSpPr>
      <xdr:spPr>
        <a:xfrm>
          <a:off x="549910" y="742950"/>
          <a:ext cx="686435" cy="36449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30"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31"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32"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33"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34"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35"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36"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37"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38"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39"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40"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41"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42"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43"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44"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45"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46"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47"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48"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49"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50"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51"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52"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53"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54"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55"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56"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57"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58"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59"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60"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61"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62"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63"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64"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65"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66"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67"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68"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69"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0"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1"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2"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3"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4"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5"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6"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7"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8"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9"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80"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81"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82"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83"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84"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85"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86"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87"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88"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89"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0"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1"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2"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3"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4"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5"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6"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7"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8"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9"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400"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401"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402"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403"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404"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405"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406" name="Host Control  1"/>
        <xdr:cNvSpPr/>
      </xdr:nvSpPr>
      <xdr:spPr>
        <a:xfrm>
          <a:off x="374650" y="11430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407" name="Host Control  1"/>
        <xdr:cNvSpPr/>
      </xdr:nvSpPr>
      <xdr:spPr>
        <a:xfrm>
          <a:off x="374650" y="11430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408" name="Host Control  1"/>
        <xdr:cNvSpPr/>
      </xdr:nvSpPr>
      <xdr:spPr>
        <a:xfrm>
          <a:off x="374650" y="1143000"/>
          <a:ext cx="687070" cy="39941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40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41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41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41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41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41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41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41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41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1</xdr:row>
      <xdr:rowOff>469900</xdr:rowOff>
    </xdr:to>
    <xdr:sp>
      <xdr:nvSpPr>
        <xdr:cNvPr id="4418"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41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42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42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42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1</xdr:row>
      <xdr:rowOff>471805</xdr:rowOff>
    </xdr:to>
    <xdr:sp>
      <xdr:nvSpPr>
        <xdr:cNvPr id="442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24" name="Host Control  1" hidden="1"/>
        <xdr:cNvSpPr/>
      </xdr:nvSpPr>
      <xdr:spPr>
        <a:xfrm>
          <a:off x="549910" y="21717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350520</xdr:rowOff>
    </xdr:to>
    <xdr:sp>
      <xdr:nvSpPr>
        <xdr:cNvPr id="4425" name="Host Control  1" hidden="1"/>
        <xdr:cNvSpPr/>
      </xdr:nvSpPr>
      <xdr:spPr>
        <a:xfrm>
          <a:off x="549910" y="2171700"/>
          <a:ext cx="685800" cy="35052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350520</xdr:rowOff>
    </xdr:to>
    <xdr:sp>
      <xdr:nvSpPr>
        <xdr:cNvPr id="4426" name="Host Control  1" hidden="1"/>
        <xdr:cNvSpPr/>
      </xdr:nvSpPr>
      <xdr:spPr>
        <a:xfrm>
          <a:off x="549910" y="2171700"/>
          <a:ext cx="685800" cy="35052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27"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28"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29"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0"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1"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2"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3"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4"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5"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6"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7"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8"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9"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0"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1"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2"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3"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4"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5"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6"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7"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8"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9"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50"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51" name="Host Control  1" hidden="1"/>
        <xdr:cNvSpPr/>
      </xdr:nvSpPr>
      <xdr:spPr>
        <a:xfrm>
          <a:off x="549910" y="21717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52"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53"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54"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55"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56"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57"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58"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59"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60"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61"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62"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63"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64"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65"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66"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67"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68"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69"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70"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71"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72"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73"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4474" name="Host Control  1"/>
        <xdr:cNvSpPr/>
      </xdr:nvSpPr>
      <xdr:spPr>
        <a:xfrm>
          <a:off x="549910" y="21717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75"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76"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77"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78" name="Host Control  1" hidden="1"/>
        <xdr:cNvSpPr/>
      </xdr:nvSpPr>
      <xdr:spPr>
        <a:xfrm>
          <a:off x="549910" y="21717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79"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80"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81"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82"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83"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484" name="Host Control  1" hidden="1"/>
        <xdr:cNvSpPr/>
      </xdr:nvSpPr>
      <xdr:spPr>
        <a:xfrm>
          <a:off x="549910" y="21717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684530</xdr:colOff>
      <xdr:row>4</xdr:row>
      <xdr:rowOff>354330</xdr:rowOff>
    </xdr:to>
    <xdr:sp>
      <xdr:nvSpPr>
        <xdr:cNvPr id="4485" name="Host Control  1"/>
        <xdr:cNvSpPr/>
      </xdr:nvSpPr>
      <xdr:spPr>
        <a:xfrm>
          <a:off x="549910" y="2171700"/>
          <a:ext cx="68453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486" name="Host Control  1" hidden="1"/>
        <xdr:cNvSpPr/>
      </xdr:nvSpPr>
      <xdr:spPr>
        <a:xfrm>
          <a:off x="549910" y="21717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684530</xdr:colOff>
      <xdr:row>4</xdr:row>
      <xdr:rowOff>354330</xdr:rowOff>
    </xdr:to>
    <xdr:sp>
      <xdr:nvSpPr>
        <xdr:cNvPr id="4487" name="Host Control  1"/>
        <xdr:cNvSpPr/>
      </xdr:nvSpPr>
      <xdr:spPr>
        <a:xfrm>
          <a:off x="549910" y="2171700"/>
          <a:ext cx="68453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488" name="Host Control  1" hidden="1"/>
        <xdr:cNvSpPr/>
      </xdr:nvSpPr>
      <xdr:spPr>
        <a:xfrm>
          <a:off x="549910" y="21717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489" name="Host Control  1" hidden="1"/>
        <xdr:cNvSpPr/>
      </xdr:nvSpPr>
      <xdr:spPr>
        <a:xfrm>
          <a:off x="549910" y="21717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490" name="Host Control  1" hidden="1"/>
        <xdr:cNvSpPr/>
      </xdr:nvSpPr>
      <xdr:spPr>
        <a:xfrm>
          <a:off x="549910" y="21717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491" name="Host Control  1" hidden="1"/>
        <xdr:cNvSpPr/>
      </xdr:nvSpPr>
      <xdr:spPr>
        <a:xfrm>
          <a:off x="549910" y="21717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92" name="Host Control  1" hidden="1"/>
        <xdr:cNvSpPr/>
      </xdr:nvSpPr>
      <xdr:spPr>
        <a:xfrm>
          <a:off x="549910" y="21717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93" name="Host Control  1" hidden="1"/>
        <xdr:cNvSpPr/>
      </xdr:nvSpPr>
      <xdr:spPr>
        <a:xfrm>
          <a:off x="549910" y="21717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94" name="Host Control  1" hidden="1"/>
        <xdr:cNvSpPr/>
      </xdr:nvSpPr>
      <xdr:spPr>
        <a:xfrm>
          <a:off x="549910" y="21717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95" name="Host Control  1" hidden="1"/>
        <xdr:cNvSpPr/>
      </xdr:nvSpPr>
      <xdr:spPr>
        <a:xfrm>
          <a:off x="549910" y="21717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96" name="Host Control  1"/>
        <xdr:cNvSpPr/>
      </xdr:nvSpPr>
      <xdr:spPr>
        <a:xfrm>
          <a:off x="549910" y="21717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97" name="Host Control  1"/>
        <xdr:cNvSpPr/>
      </xdr:nvSpPr>
      <xdr:spPr>
        <a:xfrm>
          <a:off x="549910" y="21717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98" name="Host Control  1"/>
        <xdr:cNvSpPr/>
      </xdr:nvSpPr>
      <xdr:spPr>
        <a:xfrm>
          <a:off x="549910" y="21717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99" name="Host Control  1"/>
        <xdr:cNvSpPr/>
      </xdr:nvSpPr>
      <xdr:spPr>
        <a:xfrm>
          <a:off x="549910" y="21717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684530</xdr:colOff>
      <xdr:row>4</xdr:row>
      <xdr:rowOff>359410</xdr:rowOff>
    </xdr:to>
    <xdr:sp>
      <xdr:nvSpPr>
        <xdr:cNvPr id="4500" name="Host Control  1"/>
        <xdr:cNvSpPr/>
      </xdr:nvSpPr>
      <xdr:spPr>
        <a:xfrm>
          <a:off x="549910" y="2171700"/>
          <a:ext cx="684530" cy="359410"/>
        </a:xfrm>
        <a:prstGeom prst="rect">
          <a:avLst/>
        </a:prstGeom>
        <a:noFill/>
        <a:ln w="9525">
          <a:noFill/>
        </a:ln>
      </xdr:spPr>
    </xdr:sp>
    <xdr:clientData/>
  </xdr:twoCellAnchor>
  <xdr:twoCellAnchor editAs="oneCell">
    <xdr:from>
      <xdr:col>1</xdr:col>
      <xdr:colOff>0</xdr:colOff>
      <xdr:row>4</xdr:row>
      <xdr:rowOff>0</xdr:rowOff>
    </xdr:from>
    <xdr:to>
      <xdr:col>1</xdr:col>
      <xdr:colOff>684530</xdr:colOff>
      <xdr:row>4</xdr:row>
      <xdr:rowOff>359410</xdr:rowOff>
    </xdr:to>
    <xdr:sp>
      <xdr:nvSpPr>
        <xdr:cNvPr id="4501" name="Host Control  1"/>
        <xdr:cNvSpPr/>
      </xdr:nvSpPr>
      <xdr:spPr>
        <a:xfrm>
          <a:off x="549910" y="2171700"/>
          <a:ext cx="684530" cy="359410"/>
        </a:xfrm>
        <a:prstGeom prst="rect">
          <a:avLst/>
        </a:prstGeom>
        <a:noFill/>
        <a:ln w="9525">
          <a:noFill/>
        </a:ln>
      </xdr:spPr>
    </xdr:sp>
    <xdr:clientData/>
  </xdr:twoCellAnchor>
  <xdr:twoCellAnchor editAs="oneCell">
    <xdr:from>
      <xdr:col>1</xdr:col>
      <xdr:colOff>0</xdr:colOff>
      <xdr:row>4</xdr:row>
      <xdr:rowOff>0</xdr:rowOff>
    </xdr:from>
    <xdr:to>
      <xdr:col>1</xdr:col>
      <xdr:colOff>684530</xdr:colOff>
      <xdr:row>4</xdr:row>
      <xdr:rowOff>359410</xdr:rowOff>
    </xdr:to>
    <xdr:sp>
      <xdr:nvSpPr>
        <xdr:cNvPr id="4502" name="Host Control  1"/>
        <xdr:cNvSpPr/>
      </xdr:nvSpPr>
      <xdr:spPr>
        <a:xfrm>
          <a:off x="549910" y="2171700"/>
          <a:ext cx="68453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503" name="Host Control  1"/>
        <xdr:cNvSpPr/>
      </xdr:nvSpPr>
      <xdr:spPr>
        <a:xfrm>
          <a:off x="549910" y="21717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04"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05"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06" name="Host Control  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07"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08" name="Host Control  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09"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0" name="Host Control  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1"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2"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3"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4"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5"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6"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7"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8"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9"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520" name="Host Control  1" hidden="1"/>
        <xdr:cNvSpPr/>
      </xdr:nvSpPr>
      <xdr:spPr>
        <a:xfrm>
          <a:off x="549910" y="21717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521" name="Host Control  1" hidden="1"/>
        <xdr:cNvSpPr/>
      </xdr:nvSpPr>
      <xdr:spPr>
        <a:xfrm>
          <a:off x="549910" y="21717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522" name="Host Control  1" hidden="1"/>
        <xdr:cNvSpPr/>
      </xdr:nvSpPr>
      <xdr:spPr>
        <a:xfrm>
          <a:off x="549910" y="21717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523" name="Host Control  1" hidden="1"/>
        <xdr:cNvSpPr/>
      </xdr:nvSpPr>
      <xdr:spPr>
        <a:xfrm>
          <a:off x="549910" y="21717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24" name="Host Control  1" hidden="1"/>
        <xdr:cNvSpPr/>
      </xdr:nvSpPr>
      <xdr:spPr>
        <a:xfrm>
          <a:off x="549910" y="21717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25" name="Host Control  1" hidden="1"/>
        <xdr:cNvSpPr/>
      </xdr:nvSpPr>
      <xdr:spPr>
        <a:xfrm>
          <a:off x="549910" y="21717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26" name="Host Control  1" hidden="1"/>
        <xdr:cNvSpPr/>
      </xdr:nvSpPr>
      <xdr:spPr>
        <a:xfrm>
          <a:off x="549910" y="21717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27" name="Host Control  1" hidden="1"/>
        <xdr:cNvSpPr/>
      </xdr:nvSpPr>
      <xdr:spPr>
        <a:xfrm>
          <a:off x="549910" y="21717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28" name="Host Control  1" hidden="1"/>
        <xdr:cNvSpPr/>
      </xdr:nvSpPr>
      <xdr:spPr>
        <a:xfrm>
          <a:off x="549910" y="21717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29" name="Host Control  1" hidden="1"/>
        <xdr:cNvSpPr/>
      </xdr:nvSpPr>
      <xdr:spPr>
        <a:xfrm>
          <a:off x="549910" y="21717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30" name="Host Control  1" hidden="1"/>
        <xdr:cNvSpPr/>
      </xdr:nvSpPr>
      <xdr:spPr>
        <a:xfrm>
          <a:off x="549910" y="21717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31"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32"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33"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34"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35"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36" name="Host Control  1" hidden="1"/>
        <xdr:cNvSpPr/>
      </xdr:nvSpPr>
      <xdr:spPr>
        <a:xfrm>
          <a:off x="549910" y="21717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37" name="Host Control  1" hidden="1"/>
        <xdr:cNvSpPr/>
      </xdr:nvSpPr>
      <xdr:spPr>
        <a:xfrm>
          <a:off x="549910" y="21717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38" name="Host Control  1" hidden="1"/>
        <xdr:cNvSpPr/>
      </xdr:nvSpPr>
      <xdr:spPr>
        <a:xfrm>
          <a:off x="549910" y="21717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39" name="Host Control  1" hidden="1"/>
        <xdr:cNvSpPr/>
      </xdr:nvSpPr>
      <xdr:spPr>
        <a:xfrm>
          <a:off x="549910" y="21717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40" name="Host Control  1" hidden="1"/>
        <xdr:cNvSpPr/>
      </xdr:nvSpPr>
      <xdr:spPr>
        <a:xfrm>
          <a:off x="549910" y="21717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41"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42"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43"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44"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45"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46"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47"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48"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49"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50"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51"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52"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53"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54" name="Host Control  1" hidden="1"/>
        <xdr:cNvSpPr/>
      </xdr:nvSpPr>
      <xdr:spPr>
        <a:xfrm>
          <a:off x="549910" y="21717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55"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56"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57"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58"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59"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0"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1"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2"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3"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4"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5"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6"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7"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8"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9" name="Host Control  1"/>
        <xdr:cNvSpPr/>
      </xdr:nvSpPr>
      <xdr:spPr>
        <a:xfrm>
          <a:off x="549910" y="2171700"/>
          <a:ext cx="686435" cy="34925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70"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71"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72"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73"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74"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75"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76"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77"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78"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79"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80"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81"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82"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83"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84"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85"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86"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87"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88"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89"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90"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91"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92"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93"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94"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95"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96"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97"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98"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99"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0"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1"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2"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3"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4"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5"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6"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7"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8"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9"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0"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1"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2"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3"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4"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5"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6"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7"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8"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9"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0"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1"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2"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3"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4"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5"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6"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7"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8"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9"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30"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31"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32"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33"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34"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35"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36"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37"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38" name="Host Control  1"/>
        <xdr:cNvSpPr/>
      </xdr:nvSpPr>
      <xdr:spPr>
        <a:xfrm>
          <a:off x="400050" y="2171700"/>
          <a:ext cx="687070" cy="39751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375285</xdr:rowOff>
    </xdr:to>
    <xdr:sp>
      <xdr:nvSpPr>
        <xdr:cNvPr id="4639" name="Host Control  1"/>
        <xdr:cNvSpPr/>
      </xdr:nvSpPr>
      <xdr:spPr>
        <a:xfrm>
          <a:off x="549910" y="2171700"/>
          <a:ext cx="686435" cy="37528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40"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41"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42"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43"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44"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45"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46"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47"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48"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49"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50"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51"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52"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53"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54"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55"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56"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57"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58"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59"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60"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61"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62"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63"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64"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65"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66"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67"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68"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69"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70"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71"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72"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73"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74"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75"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76"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77"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78"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79"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0"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1"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2"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3"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4"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5"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6"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7"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8"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9"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90"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91"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92"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93"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94"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95"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96"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97"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98"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99"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0"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1"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2"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3"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4"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5"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6"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7"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8"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9"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10"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11"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12"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13"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14"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15"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16"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17"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18" name="Host Control  1"/>
        <xdr:cNvSpPr/>
      </xdr:nvSpPr>
      <xdr:spPr>
        <a:xfrm>
          <a:off x="400050" y="2171700"/>
          <a:ext cx="687070" cy="39941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19"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20"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21"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22"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23"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24"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25"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26"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27"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4728" name="Host Control  1"/>
        <xdr:cNvSpPr/>
      </xdr:nvSpPr>
      <xdr:spPr>
        <a:xfrm>
          <a:off x="549910" y="21717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29"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0"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1"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2"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3"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4"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5"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6"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7"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8"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9"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40"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41"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42"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4743" name="Host Control  1"/>
        <xdr:cNvSpPr/>
      </xdr:nvSpPr>
      <xdr:spPr>
        <a:xfrm>
          <a:off x="549910" y="21717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44"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45"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46"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47"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48"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49"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0"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1"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2"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3"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4"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5"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6"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7"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8"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9"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60"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61"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62"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63" name="Host Control  1"/>
        <xdr:cNvSpPr/>
      </xdr:nvSpPr>
      <xdr:spPr>
        <a:xfrm>
          <a:off x="549910" y="2171700"/>
          <a:ext cx="686435" cy="34925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64"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65"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66"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67"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68"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69"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70"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71"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72"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73"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74"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75"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76"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77"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78"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79"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80"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81"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82"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83"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84"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85"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86"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87"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88"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89"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0"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1"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2"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3"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4"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5"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6"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7"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8"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9"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0"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1"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2"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3"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4"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5"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6"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7"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8"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9"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0"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1"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2"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3"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4"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5"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6"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7"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8"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9"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0"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1"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2"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3"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4"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5"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6"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7"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8"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9"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30"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31"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32" name="Host Control  1"/>
        <xdr:cNvSpPr/>
      </xdr:nvSpPr>
      <xdr:spPr>
        <a:xfrm>
          <a:off x="400050" y="2171700"/>
          <a:ext cx="687070" cy="39751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375285</xdr:rowOff>
    </xdr:to>
    <xdr:sp>
      <xdr:nvSpPr>
        <xdr:cNvPr id="4833" name="Host Control  1"/>
        <xdr:cNvSpPr/>
      </xdr:nvSpPr>
      <xdr:spPr>
        <a:xfrm>
          <a:off x="549910" y="2171700"/>
          <a:ext cx="686435" cy="37528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34"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35"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36"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37"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38"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39"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40"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41"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42"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43"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44"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45"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46"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47"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48"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49"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50"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51"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52"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53"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54"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55"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56"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57"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58"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59"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60"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61"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62"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63"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64"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65"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66"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67"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68"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69"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70"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71"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72"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73"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74"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75"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76"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77"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78"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79"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0"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1"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2"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3"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4"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5"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6"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7"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8"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9"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90"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91"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92"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93"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94"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95"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96"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97"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98"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99"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0"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1"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2"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3"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4"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5"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6"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7"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8"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9"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10"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911"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912" name="Host Control  1"/>
        <xdr:cNvSpPr/>
      </xdr:nvSpPr>
      <xdr:spPr>
        <a:xfrm>
          <a:off x="400050" y="2171700"/>
          <a:ext cx="687070" cy="39941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13"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14"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15"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16"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17"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18"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19"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20"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21"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4922" name="Host Control  1"/>
        <xdr:cNvSpPr/>
      </xdr:nvSpPr>
      <xdr:spPr>
        <a:xfrm>
          <a:off x="549910" y="21717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23"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24"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25"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26"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27"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28"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29"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30"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31"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32"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33"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34"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35"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36"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4937" name="Host Control  1"/>
        <xdr:cNvSpPr/>
      </xdr:nvSpPr>
      <xdr:spPr>
        <a:xfrm>
          <a:off x="549910" y="21717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38"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39"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40"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41"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42"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43"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44"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45"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46"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47"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48"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49"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50"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51"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52"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53"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54"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55"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56"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57" name="Host Control  1"/>
        <xdr:cNvSpPr/>
      </xdr:nvSpPr>
      <xdr:spPr>
        <a:xfrm>
          <a:off x="549910" y="2171700"/>
          <a:ext cx="686435" cy="34925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58"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59"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60"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61"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62"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63"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64"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65"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66"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67"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68"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69"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70"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71"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72"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73"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74"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75"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76"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77"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78"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79"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80"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81"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82"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83"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84"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85"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86"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87"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88"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89"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0"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1"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2"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3"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4"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5"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6"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7"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8"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9"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0"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1"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2"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3"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4"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5"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6"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7"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8"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9"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0"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1"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2"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3"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4"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5"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6"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7"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8"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9"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20"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21"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22"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23"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24"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25"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26" name="Host Control  1"/>
        <xdr:cNvSpPr/>
      </xdr:nvSpPr>
      <xdr:spPr>
        <a:xfrm>
          <a:off x="374650" y="2171700"/>
          <a:ext cx="687070" cy="39751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375285</xdr:rowOff>
    </xdr:to>
    <xdr:sp>
      <xdr:nvSpPr>
        <xdr:cNvPr id="5027" name="Host Control  1"/>
        <xdr:cNvSpPr/>
      </xdr:nvSpPr>
      <xdr:spPr>
        <a:xfrm>
          <a:off x="549910" y="2171700"/>
          <a:ext cx="686435" cy="37528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28"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29"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30"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31"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32"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33"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34"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35"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36"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37"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38"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39"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40"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41"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42"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43"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44"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45"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46"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47"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48"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49"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50"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51"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52"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53"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54"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55"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56"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57"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58"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59"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60"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61"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62"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63"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64"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65"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66"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67"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68"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69"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0"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1"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2"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3"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4"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5"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6"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7"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8"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9"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80"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81"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82"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83"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84"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85"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86"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87"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88"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89"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0"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1"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2"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3"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4"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5"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6"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7"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8"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9"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100"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101"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102"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103"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104"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05"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06" name="Host Control  1"/>
        <xdr:cNvSpPr/>
      </xdr:nvSpPr>
      <xdr:spPr>
        <a:xfrm>
          <a:off x="374650" y="2171700"/>
          <a:ext cx="687070" cy="39941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07"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08"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09"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10"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11"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12"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13"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14"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15"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5116" name="Host Control  1"/>
        <xdr:cNvSpPr/>
      </xdr:nvSpPr>
      <xdr:spPr>
        <a:xfrm>
          <a:off x="549910" y="21717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17"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18"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19"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0"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1"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2"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3"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4"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5"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6"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7"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8"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9"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30"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5131" name="Host Control  1"/>
        <xdr:cNvSpPr/>
      </xdr:nvSpPr>
      <xdr:spPr>
        <a:xfrm>
          <a:off x="549910" y="21717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32"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33"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34"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35"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36"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37"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38"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39"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0"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1"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2"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3"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4"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5"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6"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7"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8"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9"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50"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51" name="Host Control  1"/>
        <xdr:cNvSpPr/>
      </xdr:nvSpPr>
      <xdr:spPr>
        <a:xfrm>
          <a:off x="549910" y="2171700"/>
          <a:ext cx="686435" cy="34925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52"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53"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54"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55"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56"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57"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58"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59"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60"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61"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62"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63"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64"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65"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66"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67"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68"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69"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70"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71"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72"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73"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74"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75"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76"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77"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78"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79"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0"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1"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2"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3"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4"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5"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6"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7"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8"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9"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0"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1"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2"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3"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4"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5"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6"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7"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8"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9"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0"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1"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2"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3"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4"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5"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6"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7"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8"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9"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0"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1"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2"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3"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4"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5"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6"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7"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8"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9"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20" name="Host Control  1"/>
        <xdr:cNvSpPr/>
      </xdr:nvSpPr>
      <xdr:spPr>
        <a:xfrm>
          <a:off x="374650" y="2171700"/>
          <a:ext cx="687070" cy="39751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375285</xdr:rowOff>
    </xdr:to>
    <xdr:sp>
      <xdr:nvSpPr>
        <xdr:cNvPr id="5221" name="Host Control  1"/>
        <xdr:cNvSpPr/>
      </xdr:nvSpPr>
      <xdr:spPr>
        <a:xfrm>
          <a:off x="549910" y="2171700"/>
          <a:ext cx="686435" cy="37528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22"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23"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24"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25"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26"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27"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28"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29"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30"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31"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32"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33"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34"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35"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36"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37"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38"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39"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40"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41"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42"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43"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44"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45"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46"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47"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48"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49"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50"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51"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52"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53"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54"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55"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56"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57"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58"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59"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0"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1"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2"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3"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4"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5"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6"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7"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8"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9"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0"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1"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2"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3"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4"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5"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6"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7"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8"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9"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80"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81"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82"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83"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84"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85"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86"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87"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88"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89"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90"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91"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92"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93"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94"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95"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96"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97"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98"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99"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300" name="Host Control  1"/>
        <xdr:cNvSpPr/>
      </xdr:nvSpPr>
      <xdr:spPr>
        <a:xfrm>
          <a:off x="374650" y="2171700"/>
          <a:ext cx="687070" cy="39941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01"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02"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03"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04"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05"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06"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07"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08"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09"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5310" name="Host Control  1"/>
        <xdr:cNvSpPr/>
      </xdr:nvSpPr>
      <xdr:spPr>
        <a:xfrm>
          <a:off x="549910" y="21717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11"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12"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13"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14"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15"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16"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17"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18"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19"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20"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21"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22"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23"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24"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5325" name="Host Control  1"/>
        <xdr:cNvSpPr/>
      </xdr:nvSpPr>
      <xdr:spPr>
        <a:xfrm>
          <a:off x="549910" y="21717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26"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27"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28"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29"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30"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31"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32"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33"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34"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35"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36"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37"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38"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39"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40"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41"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42"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43"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44"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45" name="Host Control  1"/>
        <xdr:cNvSpPr/>
      </xdr:nvSpPr>
      <xdr:spPr>
        <a:xfrm>
          <a:off x="549910" y="2171700"/>
          <a:ext cx="686435" cy="34925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46"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47"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48"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49"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50"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51"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52"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53"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54"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55"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56"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57"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58"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59"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60"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61"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62"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63"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64"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65"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66"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67"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68"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69"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0"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1"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2"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3"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4"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5"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6"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7"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8"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9"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0"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1"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2"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3"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4"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5"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6"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7"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8"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9"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0"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1"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2"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3"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4"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5"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6"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7"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8"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9"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0"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1"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2"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3"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4"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5"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6"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7"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8"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9"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10"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11"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12"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13" name="Host Control  1"/>
        <xdr:cNvSpPr/>
      </xdr:nvSpPr>
      <xdr:spPr>
        <a:xfrm>
          <a:off x="400050" y="21717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14" name="Host Control  1"/>
        <xdr:cNvSpPr/>
      </xdr:nvSpPr>
      <xdr:spPr>
        <a:xfrm>
          <a:off x="400050" y="2171700"/>
          <a:ext cx="687070" cy="39751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375285</xdr:rowOff>
    </xdr:to>
    <xdr:sp>
      <xdr:nvSpPr>
        <xdr:cNvPr id="5415" name="Host Control  1"/>
        <xdr:cNvSpPr/>
      </xdr:nvSpPr>
      <xdr:spPr>
        <a:xfrm>
          <a:off x="549910" y="2171700"/>
          <a:ext cx="686435" cy="37528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16"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17"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18"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19"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20"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21"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22"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23"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24"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25"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26"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27"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28"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29"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30"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31"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32"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33"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34"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35"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36"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37"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38"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39"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40"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41"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42"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43"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44"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45"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46"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47"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48"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49"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50"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51"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52"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53"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54"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55"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56"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57"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58"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59"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0"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1"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2"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3"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4"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5"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6"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7"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8"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9"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70"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71"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72"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73"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74"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75"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76"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77"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78"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79"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0"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1"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2"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3"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4"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5"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6"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7"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8"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9"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90"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91"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92" name="Host Control  1"/>
        <xdr:cNvSpPr/>
      </xdr:nvSpPr>
      <xdr:spPr>
        <a:xfrm>
          <a:off x="400050" y="21717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93" name="Host Control  1"/>
        <xdr:cNvSpPr/>
      </xdr:nvSpPr>
      <xdr:spPr>
        <a:xfrm>
          <a:off x="400050" y="21717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94" name="Host Control  1"/>
        <xdr:cNvSpPr/>
      </xdr:nvSpPr>
      <xdr:spPr>
        <a:xfrm>
          <a:off x="400050" y="2171700"/>
          <a:ext cx="687070" cy="39941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495"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496"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497"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498"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499"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00"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01"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02"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03"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5504" name="Host Control  1"/>
        <xdr:cNvSpPr/>
      </xdr:nvSpPr>
      <xdr:spPr>
        <a:xfrm>
          <a:off x="549910" y="21717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05"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06"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07"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08"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09"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10"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11"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12"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13"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14"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15"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16"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17"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18"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5519" name="Host Control  1"/>
        <xdr:cNvSpPr/>
      </xdr:nvSpPr>
      <xdr:spPr>
        <a:xfrm>
          <a:off x="549910" y="21717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20"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21"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22"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23"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24"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25"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26"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27"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28"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29"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0"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1"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2"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3"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4"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5"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6"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7"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8"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9" name="Host Control  1"/>
        <xdr:cNvSpPr/>
      </xdr:nvSpPr>
      <xdr:spPr>
        <a:xfrm>
          <a:off x="549910" y="2171700"/>
          <a:ext cx="686435" cy="34925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40"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41"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42"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43"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44"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45"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46"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47"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48"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49"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50"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51"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52"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53"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54"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55"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56"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57"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58"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59"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60"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61"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62"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63"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64"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65"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66"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67"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68"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69"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0"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1"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2"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3"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4"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5"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6"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7"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8"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9"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0"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1"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2"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3"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4"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5"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6"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7"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8"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9"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0"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1"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2"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3"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4"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5"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6"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7"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8"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9"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600"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601"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602"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603"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604"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605"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606"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607"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608" name="Host Control  1"/>
        <xdr:cNvSpPr/>
      </xdr:nvSpPr>
      <xdr:spPr>
        <a:xfrm>
          <a:off x="374650" y="2171700"/>
          <a:ext cx="687070" cy="39751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375285</xdr:rowOff>
    </xdr:to>
    <xdr:sp>
      <xdr:nvSpPr>
        <xdr:cNvPr id="5609" name="Host Control  1"/>
        <xdr:cNvSpPr/>
      </xdr:nvSpPr>
      <xdr:spPr>
        <a:xfrm>
          <a:off x="549910" y="2171700"/>
          <a:ext cx="686435" cy="37528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10"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11"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12"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13"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14"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15"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16"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17"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18"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19"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20"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21"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22"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23"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24"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25"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26"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27"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28"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29"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30"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31"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32"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33"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34"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35"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36"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37"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38"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39"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40"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41"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42"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43"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44"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45"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46"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47"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48"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49"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0"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1"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2"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3"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4"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5"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6"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7"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8"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9"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60"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61"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62"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63"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64"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65"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66"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67"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68"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69"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0"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1"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2"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3"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4"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5"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6"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7"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8"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9"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80"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81"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82"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83"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84"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85"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86"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87"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88" name="Host Control  1"/>
        <xdr:cNvSpPr/>
      </xdr:nvSpPr>
      <xdr:spPr>
        <a:xfrm>
          <a:off x="374650" y="2171700"/>
          <a:ext cx="687070" cy="39941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89"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90"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91"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92"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93"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94"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95"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96"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97"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5698" name="Host Control  1"/>
        <xdr:cNvSpPr/>
      </xdr:nvSpPr>
      <xdr:spPr>
        <a:xfrm>
          <a:off x="549910" y="21717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99"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0"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1"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2"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3"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4"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5"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6"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7"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8"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9"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10"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11"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12"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5713" name="Host Control  1"/>
        <xdr:cNvSpPr/>
      </xdr:nvSpPr>
      <xdr:spPr>
        <a:xfrm>
          <a:off x="549910" y="21717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14"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15"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16"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17"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18"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19"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0"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1"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2"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3"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4"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5"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6"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7"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8"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9"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30"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31"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32" name="Host Control  1"/>
        <xdr:cNvSpPr/>
      </xdr:nvSpPr>
      <xdr:spPr>
        <a:xfrm>
          <a:off x="549910" y="21717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33" name="Host Control  1"/>
        <xdr:cNvSpPr/>
      </xdr:nvSpPr>
      <xdr:spPr>
        <a:xfrm>
          <a:off x="549910" y="2171700"/>
          <a:ext cx="686435" cy="34925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34"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35"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36"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37"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38"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39"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40"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41"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42"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43"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44"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45"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46"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47"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48"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49"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50"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51"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52"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53"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54"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55"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56"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57"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58"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59"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0"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1"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2"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3"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4"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5"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6"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7"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8"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9"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0"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1"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2"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3"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4"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5"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6"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7"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8"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9"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0"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1"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2"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3"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4"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5"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6"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7"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8"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9"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0"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1"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2"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3"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4"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5"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6"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7"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8"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9"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800"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801" name="Host Control  1"/>
        <xdr:cNvSpPr/>
      </xdr:nvSpPr>
      <xdr:spPr>
        <a:xfrm>
          <a:off x="374650" y="21717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802" name="Host Control  1"/>
        <xdr:cNvSpPr/>
      </xdr:nvSpPr>
      <xdr:spPr>
        <a:xfrm>
          <a:off x="374650" y="2171700"/>
          <a:ext cx="687070" cy="39751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375285</xdr:rowOff>
    </xdr:to>
    <xdr:sp>
      <xdr:nvSpPr>
        <xdr:cNvPr id="5803" name="Host Control  1"/>
        <xdr:cNvSpPr/>
      </xdr:nvSpPr>
      <xdr:spPr>
        <a:xfrm>
          <a:off x="549910" y="2171700"/>
          <a:ext cx="686435" cy="37528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04"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05"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06"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07"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08"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09"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10"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11"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12"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13"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14"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15"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16"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17"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18"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19"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20"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21"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22"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23"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24"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25"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26"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27"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28"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29"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30"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31"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32"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33"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34"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35"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36"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37"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38"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39"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40"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41"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42"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43"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44"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45"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46"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47"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48"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49"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0"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1"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2"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3"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4"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5"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6"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7"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8"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9"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60"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61"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62"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63"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64"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65"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66"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67"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68"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69"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0"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1"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2"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3"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4"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5"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6"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7"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8"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9"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80" name="Host Control  1"/>
        <xdr:cNvSpPr/>
      </xdr:nvSpPr>
      <xdr:spPr>
        <a:xfrm>
          <a:off x="374650" y="21717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81" name="Host Control  1"/>
        <xdr:cNvSpPr/>
      </xdr:nvSpPr>
      <xdr:spPr>
        <a:xfrm>
          <a:off x="374650" y="21717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82" name="Host Control  1"/>
        <xdr:cNvSpPr/>
      </xdr:nvSpPr>
      <xdr:spPr>
        <a:xfrm>
          <a:off x="374650" y="2171700"/>
          <a:ext cx="687070" cy="39941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83"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84"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85"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86"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87"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88"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89"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90"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91"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5892" name="Host Control  1"/>
        <xdr:cNvSpPr/>
      </xdr:nvSpPr>
      <xdr:spPr>
        <a:xfrm>
          <a:off x="549910" y="21717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93"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94"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95"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96" name="Host Control  1"/>
        <xdr:cNvSpPr/>
      </xdr:nvSpPr>
      <xdr:spPr>
        <a:xfrm>
          <a:off x="549910" y="21717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97" name="Host Control  1"/>
        <xdr:cNvSpPr/>
      </xdr:nvSpPr>
      <xdr:spPr>
        <a:xfrm>
          <a:off x="549910" y="2171700"/>
          <a:ext cx="685800" cy="34734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tabSelected="1" workbookViewId="0">
      <selection activeCell="D11" sqref="D11"/>
    </sheetView>
  </sheetViews>
  <sheetFormatPr defaultColWidth="8.66666666666667" defaultRowHeight="15.6"/>
  <cols>
    <col min="1" max="1" width="7.21666666666667" customWidth="1"/>
    <col min="2" max="6" width="11.1333333333333" style="32" customWidth="1"/>
    <col min="7" max="10" width="11.1333333333333" customWidth="1"/>
    <col min="11" max="11" width="11.125" customWidth="1"/>
    <col min="12" max="12" width="8.08333333333333" customWidth="1"/>
    <col min="13" max="13" width="6" customWidth="1"/>
    <col min="17" max="17" width="10.375"/>
  </cols>
  <sheetData>
    <row r="1" customFormat="1" ht="48" customHeight="1" spans="1:11">
      <c r="A1" s="33" t="s">
        <v>0</v>
      </c>
      <c r="B1" s="33"/>
      <c r="C1" s="33"/>
      <c r="D1" s="34"/>
      <c r="E1" s="34"/>
      <c r="F1" s="34"/>
      <c r="G1" s="34"/>
      <c r="H1" s="35"/>
      <c r="I1" s="35"/>
      <c r="J1" s="35"/>
      <c r="K1" s="33"/>
    </row>
    <row r="2" customFormat="1" ht="42" customHeight="1" spans="1:11">
      <c r="A2" s="36" t="s">
        <v>1</v>
      </c>
      <c r="B2" s="37" t="s">
        <v>2</v>
      </c>
      <c r="C2" s="36" t="s">
        <v>3</v>
      </c>
      <c r="D2" s="36"/>
      <c r="E2" s="36"/>
      <c r="F2" s="36"/>
      <c r="G2" s="36"/>
      <c r="H2" s="36"/>
      <c r="I2" s="41" t="s">
        <v>4</v>
      </c>
      <c r="J2" s="42" t="s">
        <v>5</v>
      </c>
      <c r="K2" s="36" t="s">
        <v>6</v>
      </c>
    </row>
    <row r="3" customFormat="1" ht="42" customHeight="1" spans="1:11">
      <c r="A3" s="36"/>
      <c r="B3" s="37"/>
      <c r="C3" s="38" t="s">
        <v>7</v>
      </c>
      <c r="D3" s="38" t="s">
        <v>8</v>
      </c>
      <c r="E3" s="38" t="s">
        <v>9</v>
      </c>
      <c r="F3" s="38" t="s">
        <v>10</v>
      </c>
      <c r="G3" s="38" t="s">
        <v>11</v>
      </c>
      <c r="H3" s="38" t="s">
        <v>12</v>
      </c>
      <c r="I3" s="41"/>
      <c r="J3" s="42"/>
      <c r="K3" s="36"/>
    </row>
    <row r="4" s="31" customFormat="1" ht="39" customHeight="1" spans="1:11">
      <c r="A4" s="36">
        <v>1</v>
      </c>
      <c r="B4" s="37" t="s">
        <v>13</v>
      </c>
      <c r="C4" s="39">
        <v>0</v>
      </c>
      <c r="D4" s="39">
        <f>C4*200</f>
        <v>0</v>
      </c>
      <c r="E4" s="39">
        <v>2</v>
      </c>
      <c r="F4" s="39">
        <f>E4*400</f>
        <v>800</v>
      </c>
      <c r="G4" s="39">
        <v>10</v>
      </c>
      <c r="H4" s="39">
        <f>G4*1300</f>
        <v>13000</v>
      </c>
      <c r="I4" s="39">
        <v>12</v>
      </c>
      <c r="J4" s="43">
        <f>D4+F4+H4</f>
        <v>13800</v>
      </c>
      <c r="K4" s="36"/>
    </row>
    <row r="5" customFormat="1" ht="39" customHeight="1" spans="1:11">
      <c r="A5" s="36">
        <v>2</v>
      </c>
      <c r="B5" s="37" t="s">
        <v>14</v>
      </c>
      <c r="C5" s="39">
        <v>4</v>
      </c>
      <c r="D5" s="39">
        <v>800</v>
      </c>
      <c r="E5" s="39">
        <v>17</v>
      </c>
      <c r="F5" s="39">
        <f>E5*400</f>
        <v>6800</v>
      </c>
      <c r="G5" s="39">
        <v>65</v>
      </c>
      <c r="H5" s="39">
        <v>84500</v>
      </c>
      <c r="I5" s="39">
        <f>C5+E5+G5</f>
        <v>86</v>
      </c>
      <c r="J5" s="43">
        <f>D5+F5+H5</f>
        <v>92100</v>
      </c>
      <c r="K5" s="37"/>
    </row>
    <row r="6" customFormat="1" ht="39" customHeight="1" spans="1:11">
      <c r="A6" s="40"/>
      <c r="B6" s="37" t="s">
        <v>15</v>
      </c>
      <c r="C6" s="37">
        <f t="shared" ref="C6:I6" si="0">SUM(C4:C5)</f>
        <v>4</v>
      </c>
      <c r="D6" s="37">
        <f t="shared" si="0"/>
        <v>800</v>
      </c>
      <c r="E6" s="37">
        <f t="shared" si="0"/>
        <v>19</v>
      </c>
      <c r="F6" s="37">
        <f t="shared" si="0"/>
        <v>7600</v>
      </c>
      <c r="G6" s="37">
        <f t="shared" si="0"/>
        <v>75</v>
      </c>
      <c r="H6" s="37">
        <f t="shared" si="0"/>
        <v>97500</v>
      </c>
      <c r="I6" s="37">
        <f t="shared" si="0"/>
        <v>98</v>
      </c>
      <c r="J6" s="37">
        <v>105900</v>
      </c>
      <c r="K6" s="44"/>
    </row>
    <row r="8" spans="17:17">
      <c r="Q8" s="45"/>
    </row>
    <row r="9" spans="17:17">
      <c r="Q9" s="45"/>
    </row>
    <row r="10" spans="17:17">
      <c r="Q10" s="45"/>
    </row>
  </sheetData>
  <mergeCells count="7">
    <mergeCell ref="A1:K1"/>
    <mergeCell ref="C2:H2"/>
    <mergeCell ref="A2:A3"/>
    <mergeCell ref="B2:B3"/>
    <mergeCell ref="I2:I3"/>
    <mergeCell ref="J2:J3"/>
    <mergeCell ref="K2:K3"/>
  </mergeCells>
  <pageMargins left="0.75" right="0.75" top="1" bottom="1" header="0.5" footer="0.5"/>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workbookViewId="0">
      <selection activeCell="A2" sqref="$A2:$XFD2"/>
    </sheetView>
  </sheetViews>
  <sheetFormatPr defaultColWidth="9" defaultRowHeight="14.4"/>
  <cols>
    <col min="1" max="1" width="5.5" style="1" customWidth="1"/>
    <col min="2" max="2" width="10.625" style="1" customWidth="1"/>
    <col min="3" max="13" width="8" style="1" customWidth="1"/>
    <col min="14" max="14" width="15.75" style="1" customWidth="1"/>
    <col min="15" max="16384" width="9" style="1"/>
  </cols>
  <sheetData>
    <row r="1" s="1" customFormat="1" ht="27" customHeight="1" spans="1:15">
      <c r="A1" s="2" t="s">
        <v>16</v>
      </c>
      <c r="B1" s="2"/>
      <c r="C1" s="2"/>
      <c r="D1" s="2"/>
      <c r="E1" s="2"/>
      <c r="F1" s="2"/>
      <c r="G1" s="2"/>
      <c r="H1" s="2"/>
      <c r="I1" s="2"/>
      <c r="J1" s="2"/>
      <c r="K1" s="2"/>
      <c r="L1" s="2"/>
      <c r="M1" s="2"/>
      <c r="N1" s="27"/>
      <c r="O1" s="28"/>
    </row>
    <row r="2" s="1" customFormat="1" ht="15.6" spans="1:15">
      <c r="A2" s="3" t="s">
        <v>1</v>
      </c>
      <c r="B2" s="4" t="s">
        <v>17</v>
      </c>
      <c r="C2" s="3" t="s">
        <v>3</v>
      </c>
      <c r="D2" s="3"/>
      <c r="E2" s="3"/>
      <c r="F2" s="3"/>
      <c r="G2" s="3"/>
      <c r="H2" s="3"/>
      <c r="I2" s="3"/>
      <c r="J2" s="3"/>
      <c r="K2" s="3"/>
      <c r="L2" s="3"/>
      <c r="M2" s="8" t="s">
        <v>18</v>
      </c>
      <c r="N2" s="8" t="s">
        <v>6</v>
      </c>
      <c r="O2" s="28"/>
    </row>
    <row r="3" s="1" customFormat="1" ht="40" customHeight="1" spans="1:15">
      <c r="A3" s="3"/>
      <c r="B3" s="7"/>
      <c r="C3" s="8" t="s">
        <v>19</v>
      </c>
      <c r="D3" s="8" t="s">
        <v>20</v>
      </c>
      <c r="E3" s="8" t="s">
        <v>21</v>
      </c>
      <c r="F3" s="8" t="s">
        <v>22</v>
      </c>
      <c r="G3" s="8" t="s">
        <v>23</v>
      </c>
      <c r="H3" s="8" t="s">
        <v>24</v>
      </c>
      <c r="I3" s="8" t="s">
        <v>22</v>
      </c>
      <c r="J3" s="8" t="s">
        <v>25</v>
      </c>
      <c r="K3" s="8" t="s">
        <v>26</v>
      </c>
      <c r="L3" s="8" t="s">
        <v>22</v>
      </c>
      <c r="M3" s="3"/>
      <c r="N3" s="8"/>
      <c r="O3" s="28"/>
    </row>
    <row r="4" s="1" customFormat="1" ht="24" customHeight="1" spans="1:15">
      <c r="A4" s="9">
        <v>1</v>
      </c>
      <c r="B4" s="10" t="s">
        <v>27</v>
      </c>
      <c r="C4" s="10">
        <v>2</v>
      </c>
      <c r="D4" s="10">
        <v>0</v>
      </c>
      <c r="E4" s="10">
        <v>200</v>
      </c>
      <c r="F4" s="10">
        <v>0</v>
      </c>
      <c r="G4" s="10">
        <v>0</v>
      </c>
      <c r="H4" s="10">
        <v>400</v>
      </c>
      <c r="I4" s="10">
        <v>0</v>
      </c>
      <c r="J4" s="10">
        <v>2</v>
      </c>
      <c r="K4" s="10">
        <v>1300</v>
      </c>
      <c r="L4" s="10">
        <v>2600</v>
      </c>
      <c r="M4" s="9">
        <v>2600</v>
      </c>
      <c r="N4" s="29"/>
      <c r="O4" s="28"/>
    </row>
    <row r="5" s="1" customFormat="1" ht="24" customHeight="1" spans="1:15">
      <c r="A5" s="9">
        <v>2</v>
      </c>
      <c r="B5" s="10" t="s">
        <v>28</v>
      </c>
      <c r="C5" s="10">
        <v>7</v>
      </c>
      <c r="D5" s="10">
        <v>0</v>
      </c>
      <c r="E5" s="10">
        <v>200</v>
      </c>
      <c r="F5" s="10">
        <v>0</v>
      </c>
      <c r="G5" s="10">
        <v>1</v>
      </c>
      <c r="H5" s="10">
        <v>400</v>
      </c>
      <c r="I5" s="9">
        <v>400</v>
      </c>
      <c r="J5" s="10">
        <v>6</v>
      </c>
      <c r="K5" s="10">
        <v>1300</v>
      </c>
      <c r="L5" s="10">
        <v>7800</v>
      </c>
      <c r="M5" s="9">
        <v>8200</v>
      </c>
      <c r="N5" s="29"/>
      <c r="O5" s="28"/>
    </row>
    <row r="6" s="1" customFormat="1" ht="24" customHeight="1" spans="1:15">
      <c r="A6" s="9">
        <v>3</v>
      </c>
      <c r="B6" s="10" t="s">
        <v>29</v>
      </c>
      <c r="C6" s="10">
        <v>7</v>
      </c>
      <c r="D6" s="10">
        <v>1</v>
      </c>
      <c r="E6" s="10">
        <v>200</v>
      </c>
      <c r="F6" s="10">
        <v>200</v>
      </c>
      <c r="G6" s="10">
        <v>2</v>
      </c>
      <c r="H6" s="10">
        <v>400</v>
      </c>
      <c r="I6" s="9">
        <v>800</v>
      </c>
      <c r="J6" s="10">
        <v>4</v>
      </c>
      <c r="K6" s="10">
        <v>1300</v>
      </c>
      <c r="L6" s="9">
        <v>5200</v>
      </c>
      <c r="M6" s="9">
        <v>6200</v>
      </c>
      <c r="N6" s="10" t="s">
        <v>30</v>
      </c>
      <c r="O6" s="28"/>
    </row>
    <row r="7" s="1" customFormat="1" ht="24" customHeight="1" spans="1:15">
      <c r="A7" s="9">
        <v>4</v>
      </c>
      <c r="B7" s="10" t="s">
        <v>31</v>
      </c>
      <c r="C7" s="10">
        <v>4</v>
      </c>
      <c r="D7" s="10">
        <v>0</v>
      </c>
      <c r="E7" s="10">
        <v>200</v>
      </c>
      <c r="F7" s="10">
        <v>0</v>
      </c>
      <c r="G7" s="10">
        <v>1</v>
      </c>
      <c r="H7" s="10">
        <v>400</v>
      </c>
      <c r="I7" s="10">
        <v>400</v>
      </c>
      <c r="J7" s="10">
        <v>3</v>
      </c>
      <c r="K7" s="10">
        <v>1300</v>
      </c>
      <c r="L7" s="10">
        <v>3900</v>
      </c>
      <c r="M7" s="10">
        <v>4300</v>
      </c>
      <c r="N7" s="29"/>
      <c r="O7" s="28"/>
    </row>
    <row r="8" s="1" customFormat="1" ht="24" customHeight="1" spans="1:15">
      <c r="A8" s="9">
        <v>5</v>
      </c>
      <c r="B8" s="10" t="s">
        <v>32</v>
      </c>
      <c r="C8" s="10">
        <v>5</v>
      </c>
      <c r="D8" s="10">
        <v>1</v>
      </c>
      <c r="E8" s="10">
        <v>200</v>
      </c>
      <c r="F8" s="10">
        <v>200</v>
      </c>
      <c r="G8" s="10">
        <v>0</v>
      </c>
      <c r="H8" s="10">
        <v>400</v>
      </c>
      <c r="I8" s="10">
        <v>0</v>
      </c>
      <c r="J8" s="10">
        <v>4</v>
      </c>
      <c r="K8" s="10">
        <v>1300</v>
      </c>
      <c r="L8" s="10">
        <v>5200</v>
      </c>
      <c r="M8" s="10">
        <v>5400</v>
      </c>
      <c r="N8" s="10" t="s">
        <v>33</v>
      </c>
      <c r="O8" s="28"/>
    </row>
    <row r="9" s="1" customFormat="1" ht="24" customHeight="1" spans="1:15">
      <c r="A9" s="9">
        <v>6</v>
      </c>
      <c r="B9" s="10" t="s">
        <v>34</v>
      </c>
      <c r="C9" s="10">
        <v>12</v>
      </c>
      <c r="D9" s="10">
        <v>0</v>
      </c>
      <c r="E9" s="10">
        <v>200</v>
      </c>
      <c r="F9" s="26">
        <v>0</v>
      </c>
      <c r="G9" s="10">
        <v>3</v>
      </c>
      <c r="H9" s="10">
        <v>400</v>
      </c>
      <c r="I9" s="10">
        <v>1200</v>
      </c>
      <c r="J9" s="10">
        <v>9</v>
      </c>
      <c r="K9" s="10">
        <v>1300</v>
      </c>
      <c r="L9" s="10">
        <v>11700</v>
      </c>
      <c r="M9" s="10">
        <v>12900</v>
      </c>
      <c r="N9" s="10"/>
      <c r="O9" s="28"/>
    </row>
    <row r="10" s="1" customFormat="1" ht="24" customHeight="1" spans="1:15">
      <c r="A10" s="9">
        <v>7</v>
      </c>
      <c r="B10" s="10" t="s">
        <v>35</v>
      </c>
      <c r="C10" s="10">
        <v>17</v>
      </c>
      <c r="D10" s="10">
        <v>0</v>
      </c>
      <c r="E10" s="10">
        <v>200</v>
      </c>
      <c r="F10" s="10">
        <v>0</v>
      </c>
      <c r="G10" s="10">
        <v>3</v>
      </c>
      <c r="H10" s="10">
        <v>400</v>
      </c>
      <c r="I10" s="10">
        <v>1200</v>
      </c>
      <c r="J10" s="10">
        <v>14</v>
      </c>
      <c r="K10" s="10">
        <v>1300</v>
      </c>
      <c r="L10" s="10">
        <v>18200</v>
      </c>
      <c r="M10" s="10">
        <v>19400</v>
      </c>
      <c r="N10" s="30"/>
      <c r="O10" s="28"/>
    </row>
    <row r="11" s="1" customFormat="1" ht="24" customHeight="1" spans="1:15">
      <c r="A11" s="9">
        <v>8</v>
      </c>
      <c r="B11" s="10" t="s">
        <v>36</v>
      </c>
      <c r="C11" s="10">
        <v>15</v>
      </c>
      <c r="D11" s="10">
        <v>0</v>
      </c>
      <c r="E11" s="10">
        <v>200</v>
      </c>
      <c r="F11" s="10">
        <v>0</v>
      </c>
      <c r="G11" s="10">
        <v>3</v>
      </c>
      <c r="H11" s="10">
        <v>400</v>
      </c>
      <c r="I11" s="10">
        <v>1200</v>
      </c>
      <c r="J11" s="10">
        <v>12</v>
      </c>
      <c r="K11" s="10">
        <v>1300</v>
      </c>
      <c r="L11" s="10">
        <v>15600</v>
      </c>
      <c r="M11" s="10">
        <v>16800</v>
      </c>
      <c r="N11" s="10"/>
      <c r="O11" s="28"/>
    </row>
    <row r="12" s="1" customFormat="1" ht="24" customHeight="1" spans="1:15">
      <c r="A12" s="9">
        <v>9</v>
      </c>
      <c r="B12" s="10" t="s">
        <v>37</v>
      </c>
      <c r="C12" s="10">
        <v>0</v>
      </c>
      <c r="D12" s="10">
        <v>0</v>
      </c>
      <c r="E12" s="10">
        <v>200</v>
      </c>
      <c r="F12" s="10">
        <v>0</v>
      </c>
      <c r="G12" s="10">
        <v>0</v>
      </c>
      <c r="H12" s="10">
        <v>400</v>
      </c>
      <c r="I12" s="10">
        <v>0</v>
      </c>
      <c r="J12" s="10">
        <v>0</v>
      </c>
      <c r="K12" s="10">
        <v>1300</v>
      </c>
      <c r="L12" s="10">
        <v>0</v>
      </c>
      <c r="M12" s="10">
        <v>0</v>
      </c>
      <c r="N12" s="10"/>
      <c r="O12" s="28"/>
    </row>
    <row r="13" s="1" customFormat="1" ht="24" customHeight="1" spans="1:15">
      <c r="A13" s="9">
        <v>10</v>
      </c>
      <c r="B13" s="10" t="s">
        <v>38</v>
      </c>
      <c r="C13" s="10">
        <v>16</v>
      </c>
      <c r="D13" s="10">
        <v>2</v>
      </c>
      <c r="E13" s="10">
        <v>200</v>
      </c>
      <c r="F13" s="10">
        <v>400</v>
      </c>
      <c r="G13" s="10">
        <v>3</v>
      </c>
      <c r="H13" s="10">
        <v>400</v>
      </c>
      <c r="I13" s="9">
        <v>1200</v>
      </c>
      <c r="J13" s="10">
        <v>11</v>
      </c>
      <c r="K13" s="10">
        <v>1300</v>
      </c>
      <c r="L13" s="9">
        <v>14300</v>
      </c>
      <c r="M13" s="9">
        <v>15900</v>
      </c>
      <c r="N13" s="29"/>
      <c r="O13" s="28"/>
    </row>
    <row r="14" s="1" customFormat="1" ht="24" customHeight="1" spans="1:15">
      <c r="A14" s="9">
        <v>11</v>
      </c>
      <c r="B14" s="10" t="s">
        <v>39</v>
      </c>
      <c r="C14" s="10">
        <v>0</v>
      </c>
      <c r="D14" s="10">
        <v>0</v>
      </c>
      <c r="E14" s="10">
        <v>200</v>
      </c>
      <c r="F14" s="10">
        <v>0</v>
      </c>
      <c r="G14" s="10">
        <v>0</v>
      </c>
      <c r="H14" s="10">
        <v>400</v>
      </c>
      <c r="I14" s="10">
        <v>0</v>
      </c>
      <c r="J14" s="10">
        <v>0</v>
      </c>
      <c r="K14" s="10">
        <v>1300</v>
      </c>
      <c r="L14" s="10">
        <v>0</v>
      </c>
      <c r="M14" s="10">
        <v>0</v>
      </c>
      <c r="N14" s="29"/>
      <c r="O14" s="28"/>
    </row>
    <row r="15" s="1" customFormat="1" ht="24" customHeight="1" spans="1:15">
      <c r="A15" s="9">
        <v>12</v>
      </c>
      <c r="B15" s="10" t="s">
        <v>40</v>
      </c>
      <c r="C15" s="10">
        <v>0</v>
      </c>
      <c r="D15" s="10">
        <v>0</v>
      </c>
      <c r="E15" s="10">
        <v>200</v>
      </c>
      <c r="F15" s="10">
        <v>0</v>
      </c>
      <c r="G15" s="10">
        <v>0</v>
      </c>
      <c r="H15" s="10">
        <v>400</v>
      </c>
      <c r="I15" s="10">
        <v>0</v>
      </c>
      <c r="J15" s="10">
        <v>0</v>
      </c>
      <c r="K15" s="10">
        <v>1300</v>
      </c>
      <c r="L15" s="10">
        <v>0</v>
      </c>
      <c r="M15" s="10">
        <v>0</v>
      </c>
      <c r="N15" s="29"/>
      <c r="O15" s="28"/>
    </row>
    <row r="16" s="1" customFormat="1" ht="24" customHeight="1" spans="1:15">
      <c r="A16" s="9">
        <v>13</v>
      </c>
      <c r="B16" s="9" t="s">
        <v>41</v>
      </c>
      <c r="C16" s="10">
        <v>1</v>
      </c>
      <c r="D16" s="10">
        <v>0</v>
      </c>
      <c r="E16" s="10">
        <v>200</v>
      </c>
      <c r="F16" s="10">
        <v>0</v>
      </c>
      <c r="G16" s="10">
        <v>1</v>
      </c>
      <c r="H16" s="10">
        <v>400</v>
      </c>
      <c r="I16" s="10">
        <v>400</v>
      </c>
      <c r="J16" s="10">
        <v>0</v>
      </c>
      <c r="K16" s="10">
        <v>1300</v>
      </c>
      <c r="L16" s="10">
        <v>0</v>
      </c>
      <c r="M16" s="10">
        <v>400</v>
      </c>
      <c r="N16" s="10"/>
      <c r="O16" s="28"/>
    </row>
    <row r="17" s="1" customFormat="1" ht="24" customHeight="1" spans="1:15">
      <c r="A17" s="9" t="s">
        <v>42</v>
      </c>
      <c r="B17" s="9"/>
      <c r="C17" s="10">
        <f>SUM(C4:C16)</f>
        <v>86</v>
      </c>
      <c r="D17" s="10">
        <f>SUM(D4:D16)</f>
        <v>4</v>
      </c>
      <c r="E17" s="10">
        <v>200</v>
      </c>
      <c r="F17" s="10">
        <f>SUM(F4:F16)</f>
        <v>800</v>
      </c>
      <c r="G17" s="10">
        <f>SUM(G4:G16)</f>
        <v>17</v>
      </c>
      <c r="H17" s="10">
        <v>400</v>
      </c>
      <c r="I17" s="9">
        <f>SUM(I4:I16)</f>
        <v>6800</v>
      </c>
      <c r="J17" s="10">
        <f>SUM(J4:J16)</f>
        <v>65</v>
      </c>
      <c r="K17" s="10">
        <v>1300</v>
      </c>
      <c r="L17" s="9">
        <f>SUM(L4:L16)</f>
        <v>84500</v>
      </c>
      <c r="M17" s="9">
        <f>SUM(M4:M16)</f>
        <v>92100</v>
      </c>
      <c r="N17" s="10"/>
      <c r="O17" s="28"/>
    </row>
    <row r="18" s="1" customFormat="1" ht="24" customHeight="1" spans="1:14">
      <c r="A18" s="3" t="s">
        <v>43</v>
      </c>
      <c r="B18" s="3"/>
      <c r="C18" s="3"/>
      <c r="D18" s="3"/>
      <c r="E18" s="3"/>
      <c r="F18" s="3"/>
      <c r="G18" s="3"/>
      <c r="H18" s="3"/>
      <c r="I18" s="3"/>
      <c r="J18" s="3"/>
      <c r="K18" s="3"/>
      <c r="L18" s="3"/>
      <c r="M18" s="3"/>
      <c r="N18" s="3"/>
    </row>
    <row r="19" s="1" customFormat="1" ht="26" customHeight="1" spans="1:14">
      <c r="A19" s="26"/>
      <c r="B19" s="26"/>
      <c r="C19" s="26"/>
      <c r="D19" s="26"/>
      <c r="E19" s="26"/>
      <c r="F19" s="26"/>
      <c r="G19" s="26"/>
      <c r="H19" s="26"/>
      <c r="I19" s="26"/>
      <c r="J19" s="26"/>
      <c r="K19" s="26"/>
      <c r="L19" s="26"/>
      <c r="M19" s="26"/>
      <c r="N19" s="26"/>
    </row>
    <row r="20" s="1" customFormat="1" ht="26" customHeight="1"/>
  </sheetData>
  <mergeCells count="8">
    <mergeCell ref="A1:N1"/>
    <mergeCell ref="C2:L2"/>
    <mergeCell ref="A17:B17"/>
    <mergeCell ref="A18:N18"/>
    <mergeCell ref="A2:A3"/>
    <mergeCell ref="B2:B3"/>
    <mergeCell ref="M2:M3"/>
    <mergeCell ref="N2:N3"/>
  </mergeCells>
  <pageMargins left="0.751388888888889" right="0.751388888888889" top="1" bottom="0.156944444444444"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workbookViewId="0">
      <selection activeCell="B10" sqref="B10"/>
    </sheetView>
  </sheetViews>
  <sheetFormatPr defaultColWidth="9" defaultRowHeight="14.4"/>
  <cols>
    <col min="1" max="1" width="5.5" style="1" customWidth="1"/>
    <col min="2" max="2" width="12" style="1" customWidth="1"/>
    <col min="3" max="13" width="8.125" style="1" customWidth="1"/>
    <col min="14" max="14" width="13.25" style="1" customWidth="1"/>
    <col min="15" max="16384" width="9" style="1"/>
  </cols>
  <sheetData>
    <row r="1" s="1" customFormat="1" ht="21" customHeight="1" spans="1:14">
      <c r="A1" s="2" t="s">
        <v>44</v>
      </c>
      <c r="B1" s="2"/>
      <c r="C1" s="2"/>
      <c r="D1" s="2"/>
      <c r="E1" s="2"/>
      <c r="F1" s="2"/>
      <c r="G1" s="2"/>
      <c r="H1" s="2"/>
      <c r="I1" s="2"/>
      <c r="J1" s="2"/>
      <c r="K1" s="2"/>
      <c r="L1" s="2"/>
      <c r="M1" s="2"/>
      <c r="N1" s="2"/>
    </row>
    <row r="2" s="1" customFormat="1" ht="19" customHeight="1" spans="1:14">
      <c r="A2" s="3" t="s">
        <v>1</v>
      </c>
      <c r="B2" s="4" t="s">
        <v>17</v>
      </c>
      <c r="C2" s="5" t="s">
        <v>3</v>
      </c>
      <c r="D2" s="6"/>
      <c r="E2" s="6"/>
      <c r="F2" s="6"/>
      <c r="G2" s="6"/>
      <c r="H2" s="6"/>
      <c r="I2" s="6"/>
      <c r="J2" s="6"/>
      <c r="K2" s="6"/>
      <c r="L2" s="20"/>
      <c r="M2" s="8" t="s">
        <v>18</v>
      </c>
      <c r="N2" s="3" t="s">
        <v>6</v>
      </c>
    </row>
    <row r="3" s="1" customFormat="1" ht="45" customHeight="1" spans="1:14">
      <c r="A3" s="3"/>
      <c r="B3" s="7"/>
      <c r="C3" s="8" t="s">
        <v>45</v>
      </c>
      <c r="D3" s="8" t="s">
        <v>20</v>
      </c>
      <c r="E3" s="8" t="s">
        <v>21</v>
      </c>
      <c r="F3" s="8" t="s">
        <v>22</v>
      </c>
      <c r="G3" s="8" t="s">
        <v>23</v>
      </c>
      <c r="H3" s="8" t="s">
        <v>24</v>
      </c>
      <c r="I3" s="8" t="s">
        <v>22</v>
      </c>
      <c r="J3" s="8" t="s">
        <v>25</v>
      </c>
      <c r="K3" s="8" t="s">
        <v>26</v>
      </c>
      <c r="L3" s="8" t="s">
        <v>22</v>
      </c>
      <c r="M3" s="3"/>
      <c r="N3" s="3"/>
    </row>
    <row r="4" s="1" customFormat="1" ht="21" customHeight="1" spans="1:14">
      <c r="A4" s="9">
        <v>1</v>
      </c>
      <c r="B4" s="10" t="s">
        <v>27</v>
      </c>
      <c r="C4" s="11">
        <v>0</v>
      </c>
      <c r="D4" s="11">
        <v>0</v>
      </c>
      <c r="E4" s="12">
        <v>200</v>
      </c>
      <c r="F4" s="12">
        <v>0</v>
      </c>
      <c r="G4" s="13">
        <v>0</v>
      </c>
      <c r="H4" s="14">
        <v>400</v>
      </c>
      <c r="I4" s="13">
        <v>0</v>
      </c>
      <c r="J4" s="13">
        <v>0</v>
      </c>
      <c r="K4" s="21">
        <v>1300</v>
      </c>
      <c r="L4" s="11">
        <v>0</v>
      </c>
      <c r="M4" s="11">
        <v>0</v>
      </c>
      <c r="N4" s="9"/>
    </row>
    <row r="5" s="1" customFormat="1" ht="21" customHeight="1" spans="1:14">
      <c r="A5" s="9">
        <v>1</v>
      </c>
      <c r="B5" s="10" t="s">
        <v>28</v>
      </c>
      <c r="C5" s="11">
        <v>1</v>
      </c>
      <c r="D5" s="11">
        <v>0</v>
      </c>
      <c r="E5" s="12">
        <v>200</v>
      </c>
      <c r="F5" s="12">
        <v>0</v>
      </c>
      <c r="G5" s="13">
        <v>0</v>
      </c>
      <c r="H5" s="14">
        <v>400</v>
      </c>
      <c r="I5" s="13">
        <v>0</v>
      </c>
      <c r="J5" s="13">
        <v>1</v>
      </c>
      <c r="K5" s="21">
        <v>1300</v>
      </c>
      <c r="L5" s="11">
        <v>1300</v>
      </c>
      <c r="M5" s="11">
        <v>1300</v>
      </c>
      <c r="N5" s="9"/>
    </row>
    <row r="6" s="1" customFormat="1" ht="21" customHeight="1" spans="1:14">
      <c r="A6" s="9">
        <v>1</v>
      </c>
      <c r="B6" s="10" t="s">
        <v>29</v>
      </c>
      <c r="C6" s="11">
        <v>1</v>
      </c>
      <c r="D6" s="11">
        <v>0</v>
      </c>
      <c r="E6" s="12">
        <v>200</v>
      </c>
      <c r="F6" s="12">
        <v>0</v>
      </c>
      <c r="G6" s="13">
        <v>0</v>
      </c>
      <c r="H6" s="14">
        <v>400</v>
      </c>
      <c r="I6" s="13">
        <v>0</v>
      </c>
      <c r="J6" s="13">
        <v>1</v>
      </c>
      <c r="K6" s="21">
        <v>1300</v>
      </c>
      <c r="L6" s="11">
        <v>1300</v>
      </c>
      <c r="M6" s="11">
        <v>1300</v>
      </c>
      <c r="N6" s="9"/>
    </row>
    <row r="7" s="1" customFormat="1" ht="21" customHeight="1" spans="1:14">
      <c r="A7" s="9">
        <v>1</v>
      </c>
      <c r="B7" s="10" t="s">
        <v>31</v>
      </c>
      <c r="C7" s="11">
        <v>0</v>
      </c>
      <c r="D7" s="11">
        <v>0</v>
      </c>
      <c r="E7" s="12">
        <v>200</v>
      </c>
      <c r="F7" s="12">
        <v>0</v>
      </c>
      <c r="G7" s="13">
        <v>0</v>
      </c>
      <c r="H7" s="14">
        <v>400</v>
      </c>
      <c r="I7" s="13">
        <v>0</v>
      </c>
      <c r="J7" s="13">
        <v>0</v>
      </c>
      <c r="K7" s="21">
        <v>1300</v>
      </c>
      <c r="L7" s="11">
        <v>0</v>
      </c>
      <c r="M7" s="11">
        <v>0</v>
      </c>
      <c r="N7" s="9"/>
    </row>
    <row r="8" s="1" customFormat="1" ht="21" customHeight="1" spans="1:14">
      <c r="A8" s="9">
        <v>1</v>
      </c>
      <c r="B8" s="10" t="s">
        <v>32</v>
      </c>
      <c r="C8" s="11">
        <v>1</v>
      </c>
      <c r="D8" s="11">
        <v>0</v>
      </c>
      <c r="E8" s="12">
        <v>200</v>
      </c>
      <c r="F8" s="12">
        <v>0</v>
      </c>
      <c r="G8" s="13">
        <v>0</v>
      </c>
      <c r="H8" s="14">
        <v>400</v>
      </c>
      <c r="I8" s="13">
        <v>0</v>
      </c>
      <c r="J8" s="13">
        <v>1</v>
      </c>
      <c r="K8" s="21">
        <v>1300</v>
      </c>
      <c r="L8" s="11">
        <v>1300</v>
      </c>
      <c r="M8" s="11">
        <v>1300</v>
      </c>
      <c r="N8" s="9"/>
    </row>
    <row r="9" s="1" customFormat="1" ht="21" customHeight="1" spans="1:14">
      <c r="A9" s="9">
        <v>1</v>
      </c>
      <c r="B9" s="10" t="s">
        <v>34</v>
      </c>
      <c r="C9" s="11">
        <v>0</v>
      </c>
      <c r="D9" s="11">
        <v>0</v>
      </c>
      <c r="E9" s="12">
        <v>200</v>
      </c>
      <c r="F9" s="12">
        <v>0</v>
      </c>
      <c r="G9" s="13">
        <v>0</v>
      </c>
      <c r="H9" s="14">
        <v>400</v>
      </c>
      <c r="I9" s="13">
        <v>0</v>
      </c>
      <c r="J9" s="13">
        <v>0</v>
      </c>
      <c r="K9" s="21">
        <v>1300</v>
      </c>
      <c r="L9" s="11">
        <v>0</v>
      </c>
      <c r="M9" s="11">
        <v>0</v>
      </c>
      <c r="N9" s="9"/>
    </row>
    <row r="10" s="1" customFormat="1" ht="21" customHeight="1" spans="1:14">
      <c r="A10" s="9">
        <v>1</v>
      </c>
      <c r="B10" s="10" t="s">
        <v>35</v>
      </c>
      <c r="C10" s="11">
        <v>0</v>
      </c>
      <c r="D10" s="11">
        <v>0</v>
      </c>
      <c r="E10" s="12">
        <v>200</v>
      </c>
      <c r="F10" s="12">
        <v>0</v>
      </c>
      <c r="G10" s="13">
        <v>0</v>
      </c>
      <c r="H10" s="14">
        <v>400</v>
      </c>
      <c r="I10" s="13">
        <v>0</v>
      </c>
      <c r="J10" s="13">
        <v>0</v>
      </c>
      <c r="K10" s="21">
        <v>1300</v>
      </c>
      <c r="L10" s="11">
        <v>0</v>
      </c>
      <c r="M10" s="11">
        <v>0</v>
      </c>
      <c r="N10" s="22"/>
    </row>
    <row r="11" s="1" customFormat="1" ht="21" customHeight="1" spans="1:14">
      <c r="A11" s="9">
        <v>1</v>
      </c>
      <c r="B11" s="10" t="s">
        <v>36</v>
      </c>
      <c r="C11" s="11">
        <v>1</v>
      </c>
      <c r="D11" s="11">
        <v>0</v>
      </c>
      <c r="E11" s="12">
        <v>200</v>
      </c>
      <c r="F11" s="12">
        <v>0</v>
      </c>
      <c r="G11" s="13">
        <v>0</v>
      </c>
      <c r="H11" s="14">
        <v>400</v>
      </c>
      <c r="I11" s="13">
        <v>0</v>
      </c>
      <c r="J11" s="13">
        <v>1</v>
      </c>
      <c r="K11" s="21">
        <v>1300</v>
      </c>
      <c r="L11" s="11">
        <v>1300</v>
      </c>
      <c r="M11" s="11">
        <v>1300</v>
      </c>
      <c r="N11" s="23" t="s">
        <v>46</v>
      </c>
    </row>
    <row r="12" s="1" customFormat="1" ht="21" customHeight="1" spans="1:14">
      <c r="A12" s="9">
        <v>1</v>
      </c>
      <c r="B12" s="10" t="s">
        <v>37</v>
      </c>
      <c r="C12" s="11">
        <v>1</v>
      </c>
      <c r="D12" s="11">
        <v>0</v>
      </c>
      <c r="E12" s="12">
        <v>200</v>
      </c>
      <c r="F12" s="12">
        <v>0</v>
      </c>
      <c r="G12" s="13">
        <v>0</v>
      </c>
      <c r="H12" s="14">
        <v>400</v>
      </c>
      <c r="I12" s="13">
        <v>0</v>
      </c>
      <c r="J12" s="13">
        <v>1</v>
      </c>
      <c r="K12" s="21">
        <v>1300</v>
      </c>
      <c r="L12" s="11">
        <v>1300</v>
      </c>
      <c r="M12" s="11">
        <v>1300</v>
      </c>
      <c r="N12" s="23"/>
    </row>
    <row r="13" s="1" customFormat="1" ht="21" customHeight="1" spans="1:14">
      <c r="A13" s="9">
        <v>1</v>
      </c>
      <c r="B13" s="10" t="s">
        <v>38</v>
      </c>
      <c r="C13" s="11">
        <v>3</v>
      </c>
      <c r="D13" s="11">
        <v>0</v>
      </c>
      <c r="E13" s="12">
        <v>200</v>
      </c>
      <c r="F13" s="12">
        <v>0</v>
      </c>
      <c r="G13" s="13">
        <v>0</v>
      </c>
      <c r="H13" s="14">
        <v>400</v>
      </c>
      <c r="I13" s="14">
        <v>0</v>
      </c>
      <c r="J13" s="13">
        <v>3</v>
      </c>
      <c r="K13" s="21">
        <v>1300</v>
      </c>
      <c r="L13" s="11">
        <v>3900</v>
      </c>
      <c r="M13" s="11">
        <v>3900</v>
      </c>
      <c r="N13" s="22"/>
    </row>
    <row r="14" s="1" customFormat="1" ht="21" customHeight="1" spans="1:14">
      <c r="A14" s="9">
        <v>1</v>
      </c>
      <c r="B14" s="15" t="s">
        <v>39</v>
      </c>
      <c r="C14" s="11">
        <v>4</v>
      </c>
      <c r="D14" s="11">
        <v>0</v>
      </c>
      <c r="E14" s="12">
        <v>200</v>
      </c>
      <c r="F14" s="12">
        <v>0</v>
      </c>
      <c r="G14" s="13">
        <v>2</v>
      </c>
      <c r="H14" s="14">
        <v>400</v>
      </c>
      <c r="I14" s="13">
        <v>800</v>
      </c>
      <c r="J14" s="13">
        <v>2</v>
      </c>
      <c r="K14" s="21">
        <v>1300</v>
      </c>
      <c r="L14" s="11">
        <v>2600</v>
      </c>
      <c r="M14" s="23">
        <v>3400</v>
      </c>
      <c r="N14" s="24"/>
    </row>
    <row r="15" s="1" customFormat="1" ht="21" customHeight="1" spans="1:14">
      <c r="A15" s="9">
        <v>1</v>
      </c>
      <c r="B15" s="16" t="s">
        <v>40</v>
      </c>
      <c r="C15" s="11">
        <v>0</v>
      </c>
      <c r="D15" s="11">
        <v>0</v>
      </c>
      <c r="E15" s="12">
        <v>200</v>
      </c>
      <c r="F15" s="12">
        <v>0</v>
      </c>
      <c r="G15" s="13">
        <v>0</v>
      </c>
      <c r="H15" s="14">
        <v>400</v>
      </c>
      <c r="I15" s="13">
        <v>0</v>
      </c>
      <c r="J15" s="13">
        <v>0</v>
      </c>
      <c r="K15" s="21">
        <v>1300</v>
      </c>
      <c r="L15" s="11">
        <v>0</v>
      </c>
      <c r="M15" s="11">
        <v>0</v>
      </c>
      <c r="N15" s="24"/>
    </row>
    <row r="16" s="1" customFormat="1" ht="21" customHeight="1" spans="1:14">
      <c r="A16" s="17" t="s">
        <v>42</v>
      </c>
      <c r="B16" s="17"/>
      <c r="C16" s="18">
        <f>SUM(C4:C15)</f>
        <v>12</v>
      </c>
      <c r="D16" s="15">
        <f t="shared" ref="C16:G16" si="0">SUM(D4:D15)</f>
        <v>0</v>
      </c>
      <c r="E16" s="12">
        <v>200</v>
      </c>
      <c r="F16" s="19">
        <v>0</v>
      </c>
      <c r="G16" s="16">
        <f t="shared" si="0"/>
        <v>2</v>
      </c>
      <c r="H16" s="14">
        <v>400</v>
      </c>
      <c r="I16" s="25">
        <v>800</v>
      </c>
      <c r="J16" s="16">
        <v>10</v>
      </c>
      <c r="K16" s="21">
        <v>1300</v>
      </c>
      <c r="L16" s="15">
        <f>SUM(L4:L15)</f>
        <v>13000</v>
      </c>
      <c r="M16" s="17">
        <f>SUM(M4:M15)</f>
        <v>13800</v>
      </c>
      <c r="N16" s="17"/>
    </row>
    <row r="17" s="1" customFormat="1" ht="29" customHeight="1" spans="1:14">
      <c r="A17" s="3" t="s">
        <v>47</v>
      </c>
      <c r="B17" s="3"/>
      <c r="C17" s="3"/>
      <c r="D17" s="3"/>
      <c r="E17" s="3"/>
      <c r="F17" s="3"/>
      <c r="G17" s="3"/>
      <c r="H17" s="3"/>
      <c r="I17" s="3"/>
      <c r="J17" s="3"/>
      <c r="K17" s="3"/>
      <c r="L17" s="3"/>
      <c r="M17" s="3"/>
      <c r="N17" s="3"/>
    </row>
    <row r="18" s="1" customFormat="1" ht="29" customHeight="1"/>
    <row r="19" s="1" customFormat="1" ht="29" customHeight="1"/>
    <row r="20" s="1" customFormat="1" ht="29" customHeight="1"/>
  </sheetData>
  <mergeCells count="8">
    <mergeCell ref="A1:N1"/>
    <mergeCell ref="C2:L2"/>
    <mergeCell ref="A16:B16"/>
    <mergeCell ref="A17:N17"/>
    <mergeCell ref="A2:A3"/>
    <mergeCell ref="B2:B3"/>
    <mergeCell ref="M2:M3"/>
    <mergeCell ref="N2:N3"/>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发放统计表</vt:lpstr>
      <vt:lpstr>集中农村特困统计表</vt:lpstr>
      <vt:lpstr>集中城市特困统计表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2023-05-11T04:54:00Z</dcterms:created>
  <dcterms:modified xsi:type="dcterms:W3CDTF">2024-06-21T08:39:27Z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2052-11.8.2.12055</vt:lpwstr>
  </property>
  <property fmtid="{D5CDD505-2E9C-101B-9397-08002B2CF9AE}" pid="3" name="ICV">
    <vt:lpwstr>8EFFECF4FE01470AA5510EC2E48A1F4B_13</vt:lpwstr>
  </property>
</Properties>
</file>