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第二批到户项目补贴汇总表" sheetId="1" r:id="rId1"/>
  </sheets>
  <calcPr calcId="144525"/>
</workbook>
</file>

<file path=xl/sharedStrings.xml><?xml version="1.0" encoding="utf-8"?>
<sst xmlns="http://schemas.openxmlformats.org/spreadsheetml/2006/main" count="43" uniqueCount="28">
  <si>
    <t>轮台县种养殖精准帮扶到户项目补贴拟发放汇总表</t>
  </si>
  <si>
    <t>序号</t>
  </si>
  <si>
    <t>区划名称</t>
  </si>
  <si>
    <t>总金额合计（元）</t>
  </si>
  <si>
    <t>总人次</t>
  </si>
  <si>
    <t>农业农村局其他项目补贴</t>
  </si>
  <si>
    <t/>
  </si>
  <si>
    <t>高质量庭院经济项目补贴</t>
  </si>
  <si>
    <t>黄牛冷配技术服务补贴</t>
  </si>
  <si>
    <t>畜牧良种补贴</t>
  </si>
  <si>
    <t>新建棚圈补贴</t>
  </si>
  <si>
    <t>家禽养殖补贴</t>
  </si>
  <si>
    <t>人次</t>
  </si>
  <si>
    <t>金额(元）</t>
  </si>
  <si>
    <t>铁热克巴扎乡</t>
  </si>
  <si>
    <t>群巴克镇</t>
  </si>
  <si>
    <t>哈尔巴克乡</t>
  </si>
  <si>
    <t>草湖乡</t>
  </si>
  <si>
    <t>野云沟乡</t>
  </si>
  <si>
    <t>轮台镇</t>
  </si>
  <si>
    <t>阿克萨来乡</t>
  </si>
  <si>
    <t>塔尔拉克乡</t>
  </si>
  <si>
    <t>阳霞镇</t>
  </si>
  <si>
    <t>策大雅乡</t>
  </si>
  <si>
    <t>轮南镇</t>
  </si>
  <si>
    <t>策大雅乡（第一批未支付）</t>
  </si>
  <si>
    <t>铁热克巴扎乡（第一批未支付）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</si>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</sst>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topLeftCell="A9" workbookViewId="0">
      <selection activeCell="A4" sqref="$A4:$XFD17"/>
    </sheetView>
  </sheetViews>
  <sheetFormatPr defaultColWidth="9" defaultRowHeight="14.4"/>
  <cols>
    <col min="1" max="1" width="8.11111111111111" customWidth="1"/>
    <col min="2" max="2" width="17.3333333333333" customWidth="1"/>
    <col min="3" max="3" width="11.8888888888889" customWidth="1"/>
    <col min="4" max="4" width="10.4444444444444" customWidth="1"/>
    <col min="5" max="5" width="8.55555555555556" customWidth="1"/>
    <col min="6" max="6" width="11.4444444444444" customWidth="1"/>
    <col min="7" max="7" width="11.2222222222222" customWidth="1"/>
    <col min="8" max="8" width="10.4444444444444" customWidth="1"/>
    <col min="9" max="9" width="10.2314814814815" customWidth="1"/>
    <col min="10" max="10" width="12.8888888888889" customWidth="1"/>
    <col min="11" max="11" width="9.88888888888889" customWidth="1"/>
    <col min="12" max="12" width="10.6666666666667" customWidth="1"/>
    <col min="13" max="13" width="7.44444444444444" customWidth="1"/>
    <col min="14" max="14" width="10.8888888888889" customWidth="1"/>
    <col min="15" max="15" width="8.22222222222222" customWidth="1"/>
    <col min="16" max="16" width="11.2222222222222" customWidth="1"/>
    <col min="17" max="17" width="13.6018518518519" customWidth="1"/>
  </cols>
  <sheetData>
    <row r="1" ht="4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5" customHeight="1" spans="1:1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6</v>
      </c>
      <c r="I2" s="4" t="s">
        <v>8</v>
      </c>
      <c r="J2" s="4" t="s">
        <v>6</v>
      </c>
      <c r="K2" s="4" t="s">
        <v>9</v>
      </c>
      <c r="L2" s="4" t="s">
        <v>6</v>
      </c>
      <c r="M2" s="4" t="s">
        <v>10</v>
      </c>
      <c r="N2" s="4" t="s">
        <v>6</v>
      </c>
      <c r="O2" s="4" t="s">
        <v>11</v>
      </c>
      <c r="P2" s="4" t="s">
        <v>6</v>
      </c>
    </row>
    <row r="3" ht="27" customHeight="1" spans="1:16">
      <c r="A3" s="3"/>
      <c r="B3" s="5"/>
      <c r="C3" s="5"/>
      <c r="D3" s="5"/>
      <c r="E3" s="4" t="s">
        <v>12</v>
      </c>
      <c r="F3" s="4" t="s">
        <v>13</v>
      </c>
      <c r="G3" s="4" t="s">
        <v>12</v>
      </c>
      <c r="H3" s="4" t="s">
        <v>13</v>
      </c>
      <c r="I3" s="4" t="s">
        <v>12</v>
      </c>
      <c r="J3" s="4" t="s">
        <v>13</v>
      </c>
      <c r="K3" s="4" t="s">
        <v>12</v>
      </c>
      <c r="L3" s="4" t="s">
        <v>13</v>
      </c>
      <c r="M3" s="4" t="s">
        <v>12</v>
      </c>
      <c r="N3" s="4" t="s">
        <v>13</v>
      </c>
      <c r="O3" s="4" t="s">
        <v>12</v>
      </c>
      <c r="P3" s="4" t="s">
        <v>13</v>
      </c>
    </row>
    <row r="4" ht="36" customHeight="1" spans="1:16">
      <c r="A4" s="6">
        <v>1</v>
      </c>
      <c r="B4" s="7" t="s">
        <v>14</v>
      </c>
      <c r="C4" s="8">
        <f>F4+H4+J4+L4+N4+P4</f>
        <v>1100805.7</v>
      </c>
      <c r="D4" s="8">
        <f t="shared" ref="D4:D9" si="0">E4+G4+I4+K4+M4+O4</f>
        <v>1516</v>
      </c>
      <c r="E4" s="6">
        <v>406</v>
      </c>
      <c r="F4" s="6">
        <v>161455.7</v>
      </c>
      <c r="G4" s="8">
        <v>539</v>
      </c>
      <c r="H4" s="8">
        <v>407150</v>
      </c>
      <c r="I4" s="8">
        <v>3</v>
      </c>
      <c r="J4" s="7">
        <v>1000</v>
      </c>
      <c r="K4" s="8">
        <v>243</v>
      </c>
      <c r="L4" s="8">
        <v>362500</v>
      </c>
      <c r="M4" s="8">
        <v>14</v>
      </c>
      <c r="N4" s="7">
        <v>14000</v>
      </c>
      <c r="O4" s="8">
        <v>311</v>
      </c>
      <c r="P4" s="8">
        <v>154700</v>
      </c>
    </row>
    <row r="5" ht="36" customHeight="1" spans="1:16">
      <c r="A5" s="6">
        <v>2</v>
      </c>
      <c r="B5" s="7" t="s">
        <v>15</v>
      </c>
      <c r="C5" s="8">
        <f>F5+H5+J5+L5+N5+P5</f>
        <v>409740</v>
      </c>
      <c r="D5" s="8">
        <f t="shared" si="0"/>
        <v>545</v>
      </c>
      <c r="E5" s="8">
        <v>112</v>
      </c>
      <c r="F5" s="8">
        <v>17740</v>
      </c>
      <c r="G5" s="8">
        <v>166</v>
      </c>
      <c r="H5" s="8">
        <v>54100</v>
      </c>
      <c r="I5" s="8">
        <v>3</v>
      </c>
      <c r="J5" s="8">
        <v>1200</v>
      </c>
      <c r="K5" s="8">
        <v>261</v>
      </c>
      <c r="L5" s="8">
        <v>335400</v>
      </c>
      <c r="M5" s="8"/>
      <c r="N5" s="8"/>
      <c r="O5" s="8">
        <v>3</v>
      </c>
      <c r="P5" s="8">
        <v>1300</v>
      </c>
    </row>
    <row r="6" ht="36" customHeight="1" spans="1:16">
      <c r="A6" s="6">
        <v>3</v>
      </c>
      <c r="B6" s="7" t="s">
        <v>16</v>
      </c>
      <c r="C6" s="8">
        <f>F6+H6+J6+N6+L6+P6</f>
        <v>403415</v>
      </c>
      <c r="D6" s="8">
        <f t="shared" si="0"/>
        <v>416</v>
      </c>
      <c r="E6" s="8">
        <v>128</v>
      </c>
      <c r="F6" s="8">
        <v>87515</v>
      </c>
      <c r="G6" s="8">
        <v>88</v>
      </c>
      <c r="H6" s="8">
        <v>33100</v>
      </c>
      <c r="I6" s="8">
        <v>8</v>
      </c>
      <c r="J6" s="8">
        <v>2000</v>
      </c>
      <c r="K6" s="8">
        <v>162</v>
      </c>
      <c r="L6" s="8">
        <v>266000</v>
      </c>
      <c r="M6" s="8"/>
      <c r="N6" s="7"/>
      <c r="O6" s="6">
        <v>30</v>
      </c>
      <c r="P6" s="6">
        <v>14800</v>
      </c>
    </row>
    <row r="7" ht="36" customHeight="1" spans="1:16">
      <c r="A7" s="6">
        <v>4</v>
      </c>
      <c r="B7" s="7" t="s">
        <v>17</v>
      </c>
      <c r="C7" s="8">
        <f>F7+H7+J7+L7+N7+P7</f>
        <v>120300</v>
      </c>
      <c r="D7" s="8">
        <f t="shared" si="0"/>
        <v>95</v>
      </c>
      <c r="E7" s="8"/>
      <c r="F7" s="8"/>
      <c r="G7" s="8">
        <v>47</v>
      </c>
      <c r="H7" s="7">
        <v>17300</v>
      </c>
      <c r="I7" s="8"/>
      <c r="J7" s="8"/>
      <c r="K7" s="8">
        <v>43</v>
      </c>
      <c r="L7" s="8">
        <v>100500</v>
      </c>
      <c r="M7" s="8"/>
      <c r="N7" s="7"/>
      <c r="O7" s="8">
        <v>5</v>
      </c>
      <c r="P7" s="7">
        <v>2500</v>
      </c>
    </row>
    <row r="8" ht="36" customHeight="1" spans="1:16">
      <c r="A8" s="6">
        <v>5</v>
      </c>
      <c r="B8" s="7" t="s">
        <v>18</v>
      </c>
      <c r="C8" s="8">
        <f>F8+H8+J8+L8+N8+P8</f>
        <v>675550</v>
      </c>
      <c r="D8" s="8">
        <f t="shared" si="0"/>
        <v>393</v>
      </c>
      <c r="E8" s="8"/>
      <c r="F8" s="7"/>
      <c r="G8" s="8">
        <v>87</v>
      </c>
      <c r="H8" s="7">
        <v>19900</v>
      </c>
      <c r="I8" s="8">
        <v>12</v>
      </c>
      <c r="J8" s="7">
        <v>5000</v>
      </c>
      <c r="K8" s="8">
        <v>221</v>
      </c>
      <c r="L8" s="8">
        <v>533000</v>
      </c>
      <c r="M8" s="8">
        <v>69</v>
      </c>
      <c r="N8" s="7">
        <v>116450</v>
      </c>
      <c r="O8" s="8">
        <v>4</v>
      </c>
      <c r="P8" s="8">
        <v>1200</v>
      </c>
    </row>
    <row r="9" ht="36" customHeight="1" spans="1:16">
      <c r="A9" s="6">
        <v>6</v>
      </c>
      <c r="B9" s="7" t="s">
        <v>19</v>
      </c>
      <c r="C9" s="8">
        <f>F9+H9+J9+L9+N9+P9</f>
        <v>437060</v>
      </c>
      <c r="D9" s="8">
        <f t="shared" si="0"/>
        <v>365</v>
      </c>
      <c r="E9" s="8"/>
      <c r="F9" s="8"/>
      <c r="G9" s="8">
        <v>100</v>
      </c>
      <c r="H9" s="8">
        <v>44560</v>
      </c>
      <c r="I9" s="8"/>
      <c r="J9" s="8"/>
      <c r="K9" s="8">
        <v>244</v>
      </c>
      <c r="L9" s="8">
        <v>385200</v>
      </c>
      <c r="M9" s="8"/>
      <c r="N9" s="7"/>
      <c r="O9" s="8">
        <v>21</v>
      </c>
      <c r="P9" s="8">
        <v>7300</v>
      </c>
    </row>
    <row r="10" ht="36" customHeight="1" spans="1:16">
      <c r="A10" s="6">
        <v>7</v>
      </c>
      <c r="B10" s="7" t="s">
        <v>20</v>
      </c>
      <c r="C10" s="8">
        <f>F10+H10+J10+L10+P10+N10</f>
        <v>269985</v>
      </c>
      <c r="D10" s="8">
        <f>E10+G10+I10+K10+O10+M10</f>
        <v>362</v>
      </c>
      <c r="E10" s="8">
        <v>64</v>
      </c>
      <c r="F10" s="7">
        <v>43685</v>
      </c>
      <c r="G10" s="8">
        <v>125</v>
      </c>
      <c r="H10" s="7">
        <v>48100</v>
      </c>
      <c r="I10" s="8"/>
      <c r="J10" s="7"/>
      <c r="K10" s="8">
        <v>159</v>
      </c>
      <c r="L10" s="7">
        <v>171600</v>
      </c>
      <c r="M10" s="11"/>
      <c r="N10" s="11"/>
      <c r="O10" s="6">
        <v>14</v>
      </c>
      <c r="P10" s="6">
        <v>6600</v>
      </c>
    </row>
    <row r="11" ht="36" customHeight="1" spans="1:16">
      <c r="A11" s="6">
        <v>8</v>
      </c>
      <c r="B11" s="7" t="s">
        <v>21</v>
      </c>
      <c r="C11" s="8">
        <f>F11+H11+J11+L11+P11+N11</f>
        <v>205350</v>
      </c>
      <c r="D11" s="8">
        <f>E11+G11+I11+K11+O11+M11</f>
        <v>318</v>
      </c>
      <c r="E11" s="8">
        <v>3</v>
      </c>
      <c r="F11" s="8">
        <v>3000</v>
      </c>
      <c r="G11" s="8">
        <v>122</v>
      </c>
      <c r="H11" s="8">
        <v>35550</v>
      </c>
      <c r="I11" s="8"/>
      <c r="J11" s="8"/>
      <c r="K11" s="8">
        <v>58</v>
      </c>
      <c r="L11" s="8">
        <v>99300</v>
      </c>
      <c r="M11" s="8"/>
      <c r="N11" s="8"/>
      <c r="O11" s="8">
        <v>135</v>
      </c>
      <c r="P11" s="8">
        <v>67500</v>
      </c>
    </row>
    <row r="12" s="1" customFormat="1" ht="36" customHeight="1" spans="1:16">
      <c r="A12" s="6">
        <v>9</v>
      </c>
      <c r="B12" s="6" t="s">
        <v>22</v>
      </c>
      <c r="C12" s="8">
        <f>F12+H12+J12+L12+N12+P12</f>
        <v>78000</v>
      </c>
      <c r="D12" s="8">
        <f>E12+G12+I12+K12+O13+M12</f>
        <v>202</v>
      </c>
      <c r="E12" s="6"/>
      <c r="F12" s="6"/>
      <c r="G12" s="6">
        <v>190</v>
      </c>
      <c r="H12" s="6">
        <v>58700</v>
      </c>
      <c r="I12" s="6"/>
      <c r="J12" s="6"/>
      <c r="K12" s="6"/>
      <c r="L12" s="6"/>
      <c r="M12" s="6"/>
      <c r="N12" s="6"/>
      <c r="O12" s="6">
        <v>41</v>
      </c>
      <c r="P12" s="6">
        <v>19300</v>
      </c>
    </row>
    <row r="13" s="1" customFormat="1" ht="36" customHeight="1" spans="1:16">
      <c r="A13" s="6">
        <v>10</v>
      </c>
      <c r="B13" s="6" t="s">
        <v>23</v>
      </c>
      <c r="C13" s="8">
        <f>F13+H13+J13+L13+N13+P13</f>
        <v>54100</v>
      </c>
      <c r="D13" s="8">
        <f>E13+G13+I13+K13+M13+O13</f>
        <v>102</v>
      </c>
      <c r="E13" s="6"/>
      <c r="F13" s="6"/>
      <c r="G13" s="6">
        <v>57</v>
      </c>
      <c r="H13" s="6">
        <v>14200</v>
      </c>
      <c r="I13" s="6"/>
      <c r="J13" s="6"/>
      <c r="K13" s="6">
        <v>33</v>
      </c>
      <c r="L13" s="6">
        <v>33900</v>
      </c>
      <c r="M13" s="6"/>
      <c r="N13" s="6"/>
      <c r="O13" s="6">
        <v>12</v>
      </c>
      <c r="P13" s="6">
        <v>6000</v>
      </c>
    </row>
    <row r="14" s="1" customFormat="1" ht="36" customHeight="1" spans="1:16">
      <c r="A14" s="6">
        <v>11</v>
      </c>
      <c r="B14" s="6" t="s">
        <v>24</v>
      </c>
      <c r="C14" s="8">
        <f>F14+H14+J14+L14+N14+P14</f>
        <v>58400</v>
      </c>
      <c r="D14" s="8">
        <f>E14+G14+I14+K14+M14+O14</f>
        <v>53</v>
      </c>
      <c r="E14" s="6">
        <v>16</v>
      </c>
      <c r="F14" s="6">
        <v>3200</v>
      </c>
      <c r="G14" s="6">
        <v>11</v>
      </c>
      <c r="H14" s="6">
        <v>4900</v>
      </c>
      <c r="I14" s="6"/>
      <c r="J14" s="6"/>
      <c r="K14" s="6">
        <v>19</v>
      </c>
      <c r="L14" s="6">
        <v>46800</v>
      </c>
      <c r="M14" s="6"/>
      <c r="N14" s="6"/>
      <c r="O14" s="6">
        <v>7</v>
      </c>
      <c r="P14" s="6">
        <v>3500</v>
      </c>
    </row>
    <row r="15" s="1" customFormat="1" ht="36" customHeight="1" spans="1:16">
      <c r="A15" s="6">
        <v>12</v>
      </c>
      <c r="B15" s="7" t="s">
        <v>25</v>
      </c>
      <c r="C15" s="8">
        <f>F15+H15+J15+L15+N15+P15</f>
        <v>329900</v>
      </c>
      <c r="D15" s="8">
        <f>E15+G15+I15+K15+M15+O15</f>
        <v>276</v>
      </c>
      <c r="E15" s="6">
        <v>124</v>
      </c>
      <c r="F15" s="6">
        <v>24800</v>
      </c>
      <c r="G15" s="6"/>
      <c r="H15" s="6"/>
      <c r="I15" s="6"/>
      <c r="J15" s="6"/>
      <c r="K15" s="6">
        <v>150</v>
      </c>
      <c r="L15" s="6">
        <v>304500</v>
      </c>
      <c r="M15" s="6"/>
      <c r="N15" s="6"/>
      <c r="O15" s="6">
        <v>2</v>
      </c>
      <c r="P15" s="6">
        <v>600</v>
      </c>
    </row>
    <row r="16" s="1" customFormat="1" ht="36" customHeight="1" spans="1:16">
      <c r="A16" s="6">
        <v>13</v>
      </c>
      <c r="B16" s="7" t="s">
        <v>26</v>
      </c>
      <c r="C16" s="8">
        <f>F16+H16+J16+L16+N16+P16</f>
        <v>513300</v>
      </c>
      <c r="D16" s="8">
        <f>E16+G16+I16+K16+M16+O16</f>
        <v>275</v>
      </c>
      <c r="E16" s="6"/>
      <c r="F16" s="6"/>
      <c r="G16" s="6"/>
      <c r="H16" s="6"/>
      <c r="I16" s="6"/>
      <c r="J16" s="6"/>
      <c r="K16" s="6">
        <v>269</v>
      </c>
      <c r="L16" s="6">
        <v>507300</v>
      </c>
      <c r="M16" s="6">
        <v>6</v>
      </c>
      <c r="N16" s="6">
        <v>6000</v>
      </c>
      <c r="O16" s="6"/>
      <c r="P16" s="6"/>
    </row>
    <row r="17" s="1" customFormat="1" ht="36" customHeight="1" spans="1:16">
      <c r="A17" s="9" t="s">
        <v>27</v>
      </c>
      <c r="B17" s="10"/>
      <c r="C17" s="6">
        <f>SUM(C4:C16)</f>
        <v>4655905.7</v>
      </c>
      <c r="D17" s="6">
        <f t="shared" ref="D17:P17" si="1">SUM(D4:D16)</f>
        <v>4918</v>
      </c>
      <c r="E17" s="6">
        <f t="shared" si="1"/>
        <v>853</v>
      </c>
      <c r="F17" s="6">
        <f t="shared" si="1"/>
        <v>341395.7</v>
      </c>
      <c r="G17" s="6">
        <f t="shared" si="1"/>
        <v>1532</v>
      </c>
      <c r="H17" s="6">
        <f t="shared" si="1"/>
        <v>737560</v>
      </c>
      <c r="I17" s="6">
        <f t="shared" si="1"/>
        <v>26</v>
      </c>
      <c r="J17" s="6">
        <f t="shared" si="1"/>
        <v>9200</v>
      </c>
      <c r="K17" s="6">
        <f t="shared" si="1"/>
        <v>1862</v>
      </c>
      <c r="L17" s="6">
        <f t="shared" si="1"/>
        <v>3146000</v>
      </c>
      <c r="M17" s="6">
        <f t="shared" si="1"/>
        <v>89</v>
      </c>
      <c r="N17" s="6">
        <f t="shared" si="1"/>
        <v>136450</v>
      </c>
      <c r="O17" s="6">
        <f t="shared" si="1"/>
        <v>585</v>
      </c>
      <c r="P17" s="6">
        <f t="shared" si="1"/>
        <v>285300</v>
      </c>
    </row>
    <row r="18" s="1" customFormat="1"/>
  </sheetData>
  <mergeCells count="12">
    <mergeCell ref="A1:P1"/>
    <mergeCell ref="E2:F2"/>
    <mergeCell ref="G2:H2"/>
    <mergeCell ref="I2:J2"/>
    <mergeCell ref="K2:L2"/>
    <mergeCell ref="M2:N2"/>
    <mergeCell ref="O2:P2"/>
    <mergeCell ref="A17:B17"/>
    <mergeCell ref="A2:A3"/>
    <mergeCell ref="B2:B3"/>
    <mergeCell ref="C2:C3"/>
    <mergeCell ref="D2:D3"/>
  </mergeCells>
  <pageMargins left="0.314583333333333" right="0.275" top="0.550694444444444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第二批到户项目补贴汇总表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</cp:lastModifiedBy>
  <dcterms:created xsi:type="dcterms:W3CDTF">2025-05-06T09:13:00Z</dcterms:created>
  <dcterms:modified xsi:type="dcterms:W3CDTF">2025-07-21T03:11:30Z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F5994E2A96AE4AE4B5FBE021C6F6215C</vt:lpwstr>
  </property>
  <property fmtid="{D5CDD505-2E9C-101B-9397-08002B2CF9AE}" pid="3" name="KSOProductBuildVer">
    <vt:lpwstr>2052-11.8.2.12055</vt:lpwstr>
  </property>
  <property fmtid="{D5CDD505-2E9C-101B-9397-08002B2CF9AE}" pid="4" name="KSOReadingLayout">
    <vt:bool>true</vt:bool>
  </property>
</Properties>
</file>