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<sst xmlns="http://schemas.openxmlformats.org/spreadsheetml/2006/main" count="20" uniqueCount="20">
  <si>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轮台县2024—2025学年下半学期“雨露计划”拟发放补助汇总表</t>
  </si>
  <si>
    <t>序号</t>
  </si>
  <si>
    <t>乡镇</t>
  </si>
  <si>
    <t>合计
/人</t>
  </si>
  <si>
    <t>补助标准
元/人/学期</t>
  </si>
  <si>
    <t>补助金额
/元</t>
  </si>
  <si>
    <t>中职
/人</t>
  </si>
  <si>
    <t>高职
/人</t>
  </si>
  <si>
    <t>备注</t>
  </si>
  <si>
    <t>轮台镇</t>
  </si>
  <si>
    <t>哈尔巴克乡</t>
  </si>
  <si>
    <t>群巴克镇</t>
  </si>
  <si>
    <t>阿克萨来乡</t>
  </si>
  <si>
    <t>塔尔拉克乡</t>
  </si>
  <si>
    <t>阳霞镇</t>
  </si>
  <si>
    <t>铁热克巴扎乡</t>
  </si>
  <si>
    <t>策大雅乡</t>
  </si>
  <si>
    <t>野云沟乡</t>
  </si>
  <si>
    <t>草湖乡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</si>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</sst>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8"/>
      <name val="方正仿宋_GBK"/>
      <charset val="134"/>
    </font>
    <font>
      <sz val="18"/>
      <color theme="1"/>
      <name val="Times New Roman"/>
      <charset val="134"/>
    </font>
    <font>
      <sz val="18"/>
      <color theme="1"/>
      <name val="方正仿宋_GBK"/>
      <charset val="134"/>
    </font>
    <font>
      <sz val="18"/>
      <name val="Times New Roman"/>
      <charset val="134"/>
    </font>
    <font>
      <sz val="16"/>
      <color theme="1"/>
      <name val="Times New Roman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25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0" zoomScaleNormal="80" workbookViewId="0">
      <selection activeCell="A1" sqref="A1:H1"/>
    </sheetView>
  </sheetViews>
  <sheetFormatPr defaultColWidth="9" defaultRowHeight="14.4"/>
  <cols>
    <col min="1" max="1" width="9.85185185185185" style="1" customWidth="1"/>
    <col min="2" max="2" width="25.7222222222222" style="1" customWidth="1"/>
    <col min="3" max="3" width="14.1018518518519" style="1" customWidth="1"/>
    <col min="4" max="4" width="21.287037037037" style="1" customWidth="1"/>
    <col min="5" max="5" width="16.3333333333333" customWidth="1"/>
    <col min="6" max="6" width="14.6018518518519" customWidth="1"/>
    <col min="7" max="7" width="16.2962962962963" customWidth="1"/>
    <col min="8" max="8" width="12.6574074074074" customWidth="1"/>
    <col min="9" max="9" width="14.0555555555556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9">
      <c r="A3" s="4">
        <v>1</v>
      </c>
      <c r="B3" s="5" t="s">
        <v>9</v>
      </c>
      <c r="C3" s="4">
        <v>55</v>
      </c>
      <c r="D3" s="6">
        <v>1500</v>
      </c>
      <c r="E3" s="7">
        <f>C3*D3</f>
        <v>82500</v>
      </c>
      <c r="F3" s="8">
        <v>22</v>
      </c>
      <c r="G3" s="8">
        <v>33</v>
      </c>
      <c r="H3" s="9"/>
      <c r="I3" s="12"/>
    </row>
    <row r="4" ht="28" customHeight="1" spans="1:9">
      <c r="A4" s="4">
        <v>2</v>
      </c>
      <c r="B4" s="5" t="s">
        <v>10</v>
      </c>
      <c r="C4" s="4">
        <v>20</v>
      </c>
      <c r="D4" s="6">
        <v>1500</v>
      </c>
      <c r="E4" s="7">
        <f t="shared" ref="E4:E12" si="0">C4*D4</f>
        <v>30000</v>
      </c>
      <c r="F4" s="8">
        <v>11</v>
      </c>
      <c r="G4" s="8">
        <v>9</v>
      </c>
      <c r="H4" s="9"/>
      <c r="I4" s="12"/>
    </row>
    <row r="5" ht="28" customHeight="1" spans="1:9">
      <c r="A5" s="4">
        <v>3</v>
      </c>
      <c r="B5" s="5" t="s">
        <v>11</v>
      </c>
      <c r="C5" s="4">
        <v>62</v>
      </c>
      <c r="D5" s="6">
        <v>1500</v>
      </c>
      <c r="E5" s="7">
        <f t="shared" si="0"/>
        <v>93000</v>
      </c>
      <c r="F5" s="8">
        <v>32</v>
      </c>
      <c r="G5" s="8">
        <v>30</v>
      </c>
      <c r="H5" s="9"/>
      <c r="I5" s="12"/>
    </row>
    <row r="6" ht="28" customHeight="1" spans="1:9">
      <c r="A6" s="4">
        <v>4</v>
      </c>
      <c r="B6" s="5" t="s">
        <v>12</v>
      </c>
      <c r="C6" s="4">
        <v>44</v>
      </c>
      <c r="D6" s="6">
        <v>1500</v>
      </c>
      <c r="E6" s="7">
        <f t="shared" si="0"/>
        <v>66000</v>
      </c>
      <c r="F6" s="8">
        <v>26</v>
      </c>
      <c r="G6" s="8">
        <v>18</v>
      </c>
      <c r="H6" s="9"/>
      <c r="I6" s="12"/>
    </row>
    <row r="7" ht="28" customHeight="1" spans="1:9">
      <c r="A7" s="4">
        <v>5</v>
      </c>
      <c r="B7" s="5" t="s">
        <v>13</v>
      </c>
      <c r="C7" s="4">
        <v>34</v>
      </c>
      <c r="D7" s="6">
        <v>1500</v>
      </c>
      <c r="E7" s="7">
        <f t="shared" si="0"/>
        <v>51000</v>
      </c>
      <c r="F7" s="8">
        <v>15</v>
      </c>
      <c r="G7" s="8">
        <v>19</v>
      </c>
      <c r="H7" s="9"/>
      <c r="I7" s="12"/>
    </row>
    <row r="8" ht="28" customHeight="1" spans="1:9">
      <c r="A8" s="4">
        <v>6</v>
      </c>
      <c r="B8" s="5" t="s">
        <v>14</v>
      </c>
      <c r="C8" s="4">
        <v>109</v>
      </c>
      <c r="D8" s="6">
        <v>1500</v>
      </c>
      <c r="E8" s="7">
        <f t="shared" si="0"/>
        <v>163500</v>
      </c>
      <c r="F8" s="8">
        <v>60</v>
      </c>
      <c r="G8" s="8">
        <v>49</v>
      </c>
      <c r="H8" s="9"/>
      <c r="I8" s="12"/>
    </row>
    <row r="9" ht="28" customHeight="1" spans="1:9">
      <c r="A9" s="4">
        <v>7</v>
      </c>
      <c r="B9" s="5" t="s">
        <v>15</v>
      </c>
      <c r="C9" s="4">
        <v>68</v>
      </c>
      <c r="D9" s="6">
        <v>1500</v>
      </c>
      <c r="E9" s="7">
        <f t="shared" si="0"/>
        <v>102000</v>
      </c>
      <c r="F9" s="8">
        <v>38</v>
      </c>
      <c r="G9" s="8">
        <v>30</v>
      </c>
      <c r="H9" s="9"/>
      <c r="I9" s="12"/>
    </row>
    <row r="10" ht="28" customHeight="1" spans="1:9">
      <c r="A10" s="4">
        <v>8</v>
      </c>
      <c r="B10" s="5" t="s">
        <v>16</v>
      </c>
      <c r="C10" s="4">
        <v>20</v>
      </c>
      <c r="D10" s="6">
        <v>1500</v>
      </c>
      <c r="E10" s="7">
        <f t="shared" si="0"/>
        <v>30000</v>
      </c>
      <c r="F10" s="8">
        <v>8</v>
      </c>
      <c r="G10" s="8">
        <v>12</v>
      </c>
      <c r="H10" s="9"/>
      <c r="I10" s="12"/>
    </row>
    <row r="11" ht="28" customHeight="1" spans="1:9">
      <c r="A11" s="4">
        <v>9</v>
      </c>
      <c r="B11" s="5" t="s">
        <v>17</v>
      </c>
      <c r="C11" s="4">
        <v>26</v>
      </c>
      <c r="D11" s="6">
        <v>1500</v>
      </c>
      <c r="E11" s="7">
        <f t="shared" si="0"/>
        <v>39000</v>
      </c>
      <c r="F11" s="8">
        <v>17</v>
      </c>
      <c r="G11" s="8">
        <v>9</v>
      </c>
      <c r="H11" s="9"/>
      <c r="I11" s="12"/>
    </row>
    <row r="12" ht="28" customHeight="1" spans="1:9">
      <c r="A12" s="4">
        <v>10</v>
      </c>
      <c r="B12" s="5" t="s">
        <v>18</v>
      </c>
      <c r="C12" s="4">
        <v>16</v>
      </c>
      <c r="D12" s="6">
        <v>1500</v>
      </c>
      <c r="E12" s="7">
        <f t="shared" si="0"/>
        <v>24000</v>
      </c>
      <c r="F12" s="8">
        <v>9</v>
      </c>
      <c r="G12" s="8">
        <v>7</v>
      </c>
      <c r="H12" s="9"/>
      <c r="I12" s="12"/>
    </row>
    <row r="13" ht="37" customHeight="1" spans="1:9">
      <c r="A13" s="10" t="s">
        <v>19</v>
      </c>
      <c r="B13" s="11"/>
      <c r="C13" s="4">
        <f>SUM(C3:C12)</f>
        <v>454</v>
      </c>
      <c r="D13" s="4">
        <v>1500</v>
      </c>
      <c r="E13" s="4">
        <f>SUM(E3:E12)</f>
        <v>681000</v>
      </c>
      <c r="F13" s="4">
        <f>SUM(F3:F12)</f>
        <v>238</v>
      </c>
      <c r="G13" s="4">
        <f>SUM(G3:G12)</f>
        <v>216</v>
      </c>
      <c r="H13" s="4"/>
      <c r="I13" s="12"/>
    </row>
  </sheetData>
  <mergeCells count="2">
    <mergeCell ref="A1:H1"/>
    <mergeCell ref="A13:B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2025-07-21T11:15:52Z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BD65D6EC3ED244BAAA813C6FB08F3DF9_12</vt:lpwstr>
  </property>
  <property fmtid="{D5CDD505-2E9C-101B-9397-08002B2CF9AE}" pid="4" name="KSOReadingLayout">
    <vt:bool>true</vt:bool>
  </property>
</Properties>
</file>