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总汇总" sheetId="8" r:id="rId1"/>
  </sheets>
  <calcPr calcId="144525"/>
</workbook>
</file>

<file path=xl/sharedStrings.xml><?xml version="1.0" encoding="utf-8"?>
<sst xmlns="http://schemas.openxmlformats.org/spreadsheetml/2006/main" count="29" uniqueCount="23">
  <si>
    <t>轮台县2026年到户产业奖补（农业）项目资金支付汇总表</t>
  </si>
  <si>
    <t>序号</t>
  </si>
  <si>
    <t>乡镇</t>
  </si>
  <si>
    <t>总金额合计
(元)</t>
  </si>
  <si>
    <t>总人次</t>
  </si>
  <si>
    <t>畜牧良种补贴</t>
  </si>
  <si>
    <t>高质量庭院经济</t>
  </si>
  <si>
    <t>家禽养殖补贴</t>
  </si>
  <si>
    <t>农业农村局其他项目补贴</t>
  </si>
  <si>
    <t>金额（元）</t>
  </si>
  <si>
    <t>人次</t>
  </si>
  <si>
    <t>阿克萨来乡</t>
  </si>
  <si>
    <t>草湖乡</t>
  </si>
  <si>
    <t>策大雅乡</t>
  </si>
  <si>
    <t>轮南镇</t>
  </si>
  <si>
    <t>轮台镇</t>
  </si>
  <si>
    <t>群巴克镇</t>
  </si>
  <si>
    <t>塔尔拉克乡</t>
  </si>
  <si>
    <t>铁热克巴扎乡</t>
  </si>
  <si>
    <t>阳霞镇</t>
  </si>
  <si>
    <t>野云沟乡</t>
  </si>
  <si>
    <t>哈尔巴克乡</t>
  </si>
  <si>
    <t>总计（元）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</si>
</sst>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1" borderId="10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4" fillId="18" borderId="7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zoomScale="80" zoomScaleNormal="80" workbookViewId="0">
      <selection activeCell="P5" sqref="P5"/>
    </sheetView>
  </sheetViews>
  <sheetFormatPr defaultColWidth="8.88888888888889" defaultRowHeight="14.4"/>
  <cols>
    <col min="2" max="2" width="18.2222222222222" customWidth="1"/>
    <col min="3" max="3" width="20" customWidth="1"/>
    <col min="4" max="4" width="14" customWidth="1"/>
    <col min="5" max="7" width="14.8888888888889" customWidth="1"/>
    <col min="8" max="8" width="13" customWidth="1"/>
    <col min="9" max="9" width="12" customWidth="1"/>
    <col min="10" max="10" width="11" customWidth="1"/>
    <col min="11" max="11" width="13.2222222222222" customWidth="1"/>
    <col min="12" max="12" width="15" customWidth="1"/>
  </cols>
  <sheetData>
    <row r="1" ht="42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3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/>
      <c r="G2" s="3" t="s">
        <v>6</v>
      </c>
      <c r="H2" s="3"/>
      <c r="I2" s="3" t="s">
        <v>7</v>
      </c>
      <c r="J2" s="3"/>
      <c r="K2" s="3" t="s">
        <v>8</v>
      </c>
      <c r="L2" s="3"/>
    </row>
    <row r="3" ht="52" customHeight="1" spans="1:12">
      <c r="A3" s="3"/>
      <c r="B3" s="3"/>
      <c r="C3" s="3"/>
      <c r="D3" s="3"/>
      <c r="E3" s="3" t="s">
        <v>9</v>
      </c>
      <c r="F3" s="3" t="s">
        <v>10</v>
      </c>
      <c r="G3" s="3" t="s">
        <v>9</v>
      </c>
      <c r="H3" s="3" t="s">
        <v>10</v>
      </c>
      <c r="I3" s="3" t="s">
        <v>9</v>
      </c>
      <c r="J3" s="3" t="s">
        <v>10</v>
      </c>
      <c r="K3" s="3" t="s">
        <v>9</v>
      </c>
      <c r="L3" s="3" t="s">
        <v>10</v>
      </c>
    </row>
    <row r="4" s="1" customFormat="1" ht="40" customHeight="1" spans="1:12">
      <c r="A4" s="4">
        <v>1</v>
      </c>
      <c r="B4" s="4" t="s">
        <v>11</v>
      </c>
      <c r="C4" s="4">
        <f>E4+G4+I4+K4</f>
        <v>578420</v>
      </c>
      <c r="D4" s="4">
        <f>F4+H4+J4+L4</f>
        <v>490</v>
      </c>
      <c r="E4" s="4">
        <v>445500</v>
      </c>
      <c r="F4" s="4">
        <v>243</v>
      </c>
      <c r="G4" s="4">
        <v>32200</v>
      </c>
      <c r="H4" s="4">
        <v>80</v>
      </c>
      <c r="I4" s="4">
        <v>7115</v>
      </c>
      <c r="J4" s="4">
        <v>19</v>
      </c>
      <c r="K4" s="4">
        <v>93605</v>
      </c>
      <c r="L4" s="4">
        <v>148</v>
      </c>
    </row>
    <row r="5" s="1" customFormat="1" ht="40" customHeight="1" spans="1:12">
      <c r="A5" s="4">
        <v>2</v>
      </c>
      <c r="B5" s="4" t="s">
        <v>12</v>
      </c>
      <c r="C5" s="4">
        <f t="shared" ref="C5:C15" si="0">E5+G5+I5+K5</f>
        <v>485600</v>
      </c>
      <c r="D5" s="4">
        <f t="shared" ref="D5:D15" si="1">F5+H5+J5+L5</f>
        <v>120</v>
      </c>
      <c r="E5" s="4">
        <v>475200</v>
      </c>
      <c r="F5" s="4">
        <v>90</v>
      </c>
      <c r="G5" s="4">
        <v>10400</v>
      </c>
      <c r="H5" s="4">
        <v>30</v>
      </c>
      <c r="I5" s="4">
        <v>0</v>
      </c>
      <c r="J5" s="4">
        <v>0</v>
      </c>
      <c r="K5" s="4">
        <v>0</v>
      </c>
      <c r="L5" s="4">
        <v>0</v>
      </c>
    </row>
    <row r="6" s="1" customFormat="1" ht="40" customHeight="1" spans="1:12">
      <c r="A6" s="4">
        <v>3</v>
      </c>
      <c r="B6" s="4" t="s">
        <v>13</v>
      </c>
      <c r="C6" s="4">
        <f t="shared" si="0"/>
        <v>270540</v>
      </c>
      <c r="D6" s="4">
        <f t="shared" si="1"/>
        <v>184</v>
      </c>
      <c r="E6" s="4">
        <v>252800</v>
      </c>
      <c r="F6" s="4">
        <v>117</v>
      </c>
      <c r="G6" s="4">
        <v>12700</v>
      </c>
      <c r="H6" s="4">
        <v>58</v>
      </c>
      <c r="I6" s="4">
        <v>3040</v>
      </c>
      <c r="J6" s="4">
        <v>8</v>
      </c>
      <c r="K6" s="4">
        <v>2000</v>
      </c>
      <c r="L6" s="4">
        <v>1</v>
      </c>
    </row>
    <row r="7" s="1" customFormat="1" ht="40" customHeight="1" spans="1:12">
      <c r="A7" s="4">
        <v>4</v>
      </c>
      <c r="B7" s="4" t="s">
        <v>14</v>
      </c>
      <c r="C7" s="4">
        <f t="shared" si="0"/>
        <v>60900</v>
      </c>
      <c r="D7" s="4">
        <f t="shared" si="1"/>
        <v>31</v>
      </c>
      <c r="E7" s="4">
        <v>53400</v>
      </c>
      <c r="F7" s="4">
        <v>18</v>
      </c>
      <c r="G7" s="4">
        <v>5500</v>
      </c>
      <c r="H7" s="4">
        <v>12</v>
      </c>
      <c r="I7" s="4">
        <v>0</v>
      </c>
      <c r="J7" s="4">
        <v>0</v>
      </c>
      <c r="K7" s="4">
        <v>2000</v>
      </c>
      <c r="L7" s="4">
        <v>1</v>
      </c>
    </row>
    <row r="8" s="1" customFormat="1" ht="40" customHeight="1" spans="1:12">
      <c r="A8" s="4">
        <v>5</v>
      </c>
      <c r="B8" s="4" t="s">
        <v>15</v>
      </c>
      <c r="C8" s="4">
        <f t="shared" si="0"/>
        <v>403025</v>
      </c>
      <c r="D8" s="4">
        <f t="shared" si="1"/>
        <v>408</v>
      </c>
      <c r="E8" s="4">
        <v>303800</v>
      </c>
      <c r="F8" s="4">
        <v>196</v>
      </c>
      <c r="G8" s="4">
        <v>51250</v>
      </c>
      <c r="H8" s="4">
        <v>154</v>
      </c>
      <c r="I8" s="4">
        <v>10475</v>
      </c>
      <c r="J8" s="4">
        <v>35</v>
      </c>
      <c r="K8" s="4">
        <v>37500</v>
      </c>
      <c r="L8" s="4">
        <v>23</v>
      </c>
    </row>
    <row r="9" s="1" customFormat="1" ht="40" customHeight="1" spans="1:12">
      <c r="A9" s="4">
        <v>6</v>
      </c>
      <c r="B9" s="4" t="s">
        <v>16</v>
      </c>
      <c r="C9" s="4">
        <f t="shared" si="0"/>
        <v>902807</v>
      </c>
      <c r="D9" s="4">
        <f t="shared" si="1"/>
        <v>677</v>
      </c>
      <c r="E9" s="4">
        <v>827000</v>
      </c>
      <c r="F9" s="4">
        <v>405</v>
      </c>
      <c r="G9" s="4">
        <v>52450</v>
      </c>
      <c r="H9" s="4">
        <v>229</v>
      </c>
      <c r="I9" s="4">
        <v>14907</v>
      </c>
      <c r="J9" s="4">
        <v>32</v>
      </c>
      <c r="K9" s="4">
        <v>8450</v>
      </c>
      <c r="L9" s="4">
        <v>11</v>
      </c>
    </row>
    <row r="10" s="1" customFormat="1" ht="40" customHeight="1" spans="1:12">
      <c r="A10" s="4">
        <v>7</v>
      </c>
      <c r="B10" s="4" t="s">
        <v>17</v>
      </c>
      <c r="C10" s="4">
        <f t="shared" si="0"/>
        <v>650970</v>
      </c>
      <c r="D10" s="4">
        <f t="shared" si="1"/>
        <v>353</v>
      </c>
      <c r="E10" s="4">
        <v>596200</v>
      </c>
      <c r="F10" s="4">
        <v>216</v>
      </c>
      <c r="G10" s="4">
        <v>31100</v>
      </c>
      <c r="H10" s="4">
        <v>99</v>
      </c>
      <c r="I10" s="4">
        <v>19670</v>
      </c>
      <c r="J10" s="4">
        <v>36</v>
      </c>
      <c r="K10" s="4">
        <v>4000</v>
      </c>
      <c r="L10" s="4">
        <v>2</v>
      </c>
    </row>
    <row r="11" s="1" customFormat="1" ht="40" customHeight="1" spans="1:12">
      <c r="A11" s="4">
        <v>8</v>
      </c>
      <c r="B11" s="4" t="s">
        <v>18</v>
      </c>
      <c r="C11" s="4">
        <f t="shared" si="0"/>
        <v>1841605</v>
      </c>
      <c r="D11" s="4">
        <f t="shared" si="1"/>
        <v>1205</v>
      </c>
      <c r="E11" s="4">
        <v>1475700</v>
      </c>
      <c r="F11" s="4">
        <v>499</v>
      </c>
      <c r="G11" s="4">
        <v>191080</v>
      </c>
      <c r="H11" s="4">
        <v>386</v>
      </c>
      <c r="I11" s="4">
        <v>28656</v>
      </c>
      <c r="J11" s="4">
        <v>51</v>
      </c>
      <c r="K11" s="4">
        <v>146169</v>
      </c>
      <c r="L11" s="4">
        <v>269</v>
      </c>
    </row>
    <row r="12" s="1" customFormat="1" ht="40" customHeight="1" spans="1:12">
      <c r="A12" s="4">
        <v>9</v>
      </c>
      <c r="B12" s="4" t="s">
        <v>19</v>
      </c>
      <c r="C12" s="4">
        <f t="shared" si="0"/>
        <v>1655546</v>
      </c>
      <c r="D12" s="4">
        <f t="shared" si="1"/>
        <v>1104</v>
      </c>
      <c r="E12" s="4">
        <v>1454900</v>
      </c>
      <c r="F12" s="4">
        <v>603</v>
      </c>
      <c r="G12" s="4">
        <v>110000</v>
      </c>
      <c r="H12" s="4">
        <v>399</v>
      </c>
      <c r="I12" s="4">
        <v>17015</v>
      </c>
      <c r="J12" s="4">
        <v>45</v>
      </c>
      <c r="K12" s="4">
        <v>73631</v>
      </c>
      <c r="L12" s="4">
        <v>57</v>
      </c>
    </row>
    <row r="13" s="1" customFormat="1" ht="40" customHeight="1" spans="1:12">
      <c r="A13" s="4">
        <v>10</v>
      </c>
      <c r="B13" s="4" t="s">
        <v>20</v>
      </c>
      <c r="C13" s="4">
        <f t="shared" si="0"/>
        <v>220560</v>
      </c>
      <c r="D13" s="4">
        <f t="shared" si="1"/>
        <v>162</v>
      </c>
      <c r="E13" s="4">
        <v>192600</v>
      </c>
      <c r="F13" s="4">
        <v>82</v>
      </c>
      <c r="G13" s="4">
        <v>20400</v>
      </c>
      <c r="H13" s="4">
        <v>73</v>
      </c>
      <c r="I13" s="4">
        <v>1560</v>
      </c>
      <c r="J13" s="4">
        <v>4</v>
      </c>
      <c r="K13" s="4">
        <v>6000</v>
      </c>
      <c r="L13" s="4">
        <v>3</v>
      </c>
    </row>
    <row r="14" s="1" customFormat="1" ht="40" customHeight="1" spans="1:12">
      <c r="A14" s="4">
        <v>11</v>
      </c>
      <c r="B14" s="4" t="s">
        <v>21</v>
      </c>
      <c r="C14" s="4">
        <f t="shared" si="0"/>
        <v>350860</v>
      </c>
      <c r="D14" s="4">
        <f t="shared" si="1"/>
        <v>324</v>
      </c>
      <c r="E14" s="4">
        <v>303400</v>
      </c>
      <c r="F14" s="4">
        <v>182</v>
      </c>
      <c r="G14" s="4">
        <v>24380</v>
      </c>
      <c r="H14" s="4">
        <v>98</v>
      </c>
      <c r="I14" s="4">
        <v>7400</v>
      </c>
      <c r="J14" s="4">
        <v>16</v>
      </c>
      <c r="K14" s="4">
        <v>15680</v>
      </c>
      <c r="L14" s="4">
        <v>28</v>
      </c>
    </row>
    <row r="15" s="1" customFormat="1" ht="40" customHeight="1" spans="1:12">
      <c r="A15" s="5" t="s">
        <v>22</v>
      </c>
      <c r="B15" s="6"/>
      <c r="C15" s="4">
        <f t="shared" si="0"/>
        <v>7420833</v>
      </c>
      <c r="D15" s="4">
        <f t="shared" si="1"/>
        <v>5058</v>
      </c>
      <c r="E15" s="4">
        <f>SUM(E4:E14)</f>
        <v>6380500</v>
      </c>
      <c r="F15" s="4">
        <f t="shared" ref="F15:L15" si="2">SUM(F4:F14)</f>
        <v>2651</v>
      </c>
      <c r="G15" s="4">
        <f t="shared" si="2"/>
        <v>541460</v>
      </c>
      <c r="H15" s="4">
        <f t="shared" si="2"/>
        <v>1618</v>
      </c>
      <c r="I15" s="4">
        <f t="shared" si="2"/>
        <v>109838</v>
      </c>
      <c r="J15" s="4">
        <f t="shared" si="2"/>
        <v>246</v>
      </c>
      <c r="K15" s="4">
        <f t="shared" si="2"/>
        <v>389035</v>
      </c>
      <c r="L15" s="4">
        <f t="shared" si="2"/>
        <v>543</v>
      </c>
    </row>
  </sheetData>
  <mergeCells count="10">
    <mergeCell ref="A1:L1"/>
    <mergeCell ref="E2:F2"/>
    <mergeCell ref="G2:H2"/>
    <mergeCell ref="I2:J2"/>
    <mergeCell ref="K2:L2"/>
    <mergeCell ref="A15:B15"/>
    <mergeCell ref="A2:A3"/>
    <mergeCell ref="B2:B3"/>
    <mergeCell ref="C2:C3"/>
    <mergeCell ref="D2:D3"/>
  </mergeCells>
  <pageMargins left="0.75" right="0.75" top="1" bottom="1" header="0.5" footer="0.5"/>
  <pageSetup paperSize="9" scale="81" orientation="landscape"/>
  <headerFooter/>
  <ignoredErrors>
    <ignoredError sqref="C5:D5 C7:D7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2026-08-14T13:02:17Z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01F97C753A264B84BB8F43B54688983C</vt:lpwstr>
  </property>
  <property fmtid="{D5CDD505-2E9C-101B-9397-08002B2CF9AE}" pid="3" name="KSOProductBuildVer">
    <vt:lpwstr>2052-11.8.2.10321</vt:lpwstr>
  </property>
  <property fmtid="{D5CDD505-2E9C-101B-9397-08002B2CF9AE}" pid="4" name="KSOReadingLayout">
    <vt:bool>true</vt:bool>
  </property>
</Properties>
</file>